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Квартальна\2023\3кв\"/>
    </mc:Choice>
  </mc:AlternateContent>
  <xr:revisionPtr revIDLastSave="0" documentId="8_{98CDEF0E-EF0B-4C98-B1B6-C0AC994170A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Форма 2" sheetId="1" r:id="rId1"/>
    <sheet name="Додаток" sheetId="2" r:id="rId2"/>
  </sheets>
  <definedNames>
    <definedName name="csDesignMode">1</definedName>
    <definedName name="Донбаська">#REF!</definedName>
    <definedName name="іі">#REF!</definedName>
    <definedName name="лгнап">#REF!</definedName>
    <definedName name="лрп">#REF!</definedName>
    <definedName name="макет_810">#REF!</definedName>
    <definedName name="макет_812">#REF!</definedName>
    <definedName name="макет810">#REF!</definedName>
    <definedName name="макет812">#REF!</definedName>
    <definedName name="_xlnm.Print_Area" localSheetId="1">Додаток!$B$2:$F$27</definedName>
    <definedName name="_xlnm.Print_Area" localSheetId="0">'Форма 2'!$A$1:$R$120</definedName>
    <definedName name="обсяг">#REF!</definedName>
    <definedName name="робро">#REF!</definedName>
    <definedName name="тарифГП">#REF!</definedName>
    <definedName name="тарифГП.">#REF!</definedName>
    <definedName name="тарифобл">#REF!</definedName>
    <definedName name="тарифобл.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4" i="1" l="1"/>
  <c r="G84" i="1"/>
  <c r="H56" i="1"/>
  <c r="G56" i="1"/>
  <c r="G28" i="1"/>
  <c r="H28" i="1"/>
  <c r="I28" i="1"/>
  <c r="F28" i="1"/>
  <c r="H22" i="1"/>
  <c r="I22" i="1"/>
  <c r="F22" i="1"/>
  <c r="G44" i="1" l="1"/>
  <c r="H44" i="1"/>
  <c r="I44" i="1"/>
  <c r="J44" i="1"/>
  <c r="K44" i="1"/>
  <c r="L44" i="1"/>
  <c r="M44" i="1"/>
  <c r="F44" i="1"/>
  <c r="G41" i="1"/>
  <c r="H41" i="1"/>
  <c r="I41" i="1"/>
  <c r="J41" i="1"/>
  <c r="K41" i="1"/>
  <c r="L41" i="1"/>
  <c r="M41" i="1"/>
  <c r="F41" i="1"/>
</calcChain>
</file>

<file path=xl/sharedStrings.xml><?xml version="1.0" encoding="utf-8"?>
<sst xmlns="http://schemas.openxmlformats.org/spreadsheetml/2006/main" count="392" uniqueCount="291">
  <si>
    <t xml:space="preserve"> ЗВІТНІСТЬ</t>
  </si>
  <si>
    <t>Звіт про характеристику споживачів електричної енергії</t>
  </si>
  <si>
    <t>за</t>
  </si>
  <si>
    <t>рік</t>
  </si>
  <si>
    <t>Подають</t>
  </si>
  <si>
    <t>Термін подання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</si>
  <si>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</si>
  <si>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</si>
  <si>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</si>
  <si>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</si>
  <si>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</si>
  <si>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</si>
  <si>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</si>
  <si>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</si>
  <si>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 xml:space="preserve">І. Характеристика  споживачів за  договорами постачання електричної енергії </t>
  </si>
  <si>
    <t>№ з/п</t>
  </si>
  <si>
    <t>Категорії споживачів</t>
  </si>
  <si>
    <t>Одиниця виміру</t>
  </si>
  <si>
    <t>Код рядка</t>
  </si>
  <si>
    <t>А</t>
  </si>
  <si>
    <t>Б</t>
  </si>
  <si>
    <t>В</t>
  </si>
  <si>
    <t>Г</t>
  </si>
  <si>
    <t>1</t>
  </si>
  <si>
    <t>Побутові споживачі:</t>
  </si>
  <si>
    <t>од.</t>
  </si>
  <si>
    <t>005</t>
  </si>
  <si>
    <t>1.1</t>
  </si>
  <si>
    <t xml:space="preserve">за договором постачання електричної енергії постачальником універсальної послуги </t>
  </si>
  <si>
    <t>010</t>
  </si>
  <si>
    <t>1.1.1.1</t>
  </si>
  <si>
    <t>у т. ч. з генеруючими установками, призначеними для виробництва електроенергії з енергії  сонячного випромінювання</t>
  </si>
  <si>
    <t>015</t>
  </si>
  <si>
    <t>1.1.1.2</t>
  </si>
  <si>
    <t>у т. ч. з генеруючими установками, призначеними для виробництва електроенергії з енергії  вітру</t>
  </si>
  <si>
    <t>020</t>
  </si>
  <si>
    <t>1.2</t>
  </si>
  <si>
    <t>за договором постачання електричної енергії постачальником «останньої надії»</t>
  </si>
  <si>
    <t>025</t>
  </si>
  <si>
    <t>1.3</t>
  </si>
  <si>
    <t>за договором постачання електричної енергії споживачу</t>
  </si>
  <si>
    <t>030</t>
  </si>
  <si>
    <t>2</t>
  </si>
  <si>
    <t>Непобутові споживачі:</t>
  </si>
  <si>
    <t>035</t>
  </si>
  <si>
    <t>2.1</t>
  </si>
  <si>
    <t>040</t>
  </si>
  <si>
    <t>2.2</t>
  </si>
  <si>
    <t>045</t>
  </si>
  <si>
    <t>2.3</t>
  </si>
  <si>
    <t xml:space="preserve">за договором постачання електричної енергії споживачу, з них </t>
  </si>
  <si>
    <t>050</t>
  </si>
  <si>
    <t>2.3.1</t>
  </si>
  <si>
    <t>неактивні споживачі</t>
  </si>
  <si>
    <t>055</t>
  </si>
  <si>
    <t>ІІ. Кількість  споживачів за договорами постачання електричної енергії споживачу</t>
  </si>
  <si>
    <t>тис. кВт∙год</t>
  </si>
  <si>
    <t>тис. грн</t>
  </si>
  <si>
    <t>Усього побутові споживачі, з них:</t>
  </si>
  <si>
    <t>060</t>
  </si>
  <si>
    <t>індивідуальні побутові</t>
  </si>
  <si>
    <t>065</t>
  </si>
  <si>
    <t>колективні побутові</t>
  </si>
  <si>
    <t>070</t>
  </si>
  <si>
    <t>Усього непобутові споживачі, з них:</t>
  </si>
  <si>
    <t>075</t>
  </si>
  <si>
    <t>080</t>
  </si>
  <si>
    <t>2.1.1</t>
  </si>
  <si>
    <t>085</t>
  </si>
  <si>
    <t>090</t>
  </si>
  <si>
    <t>2.2.1</t>
  </si>
  <si>
    <t>095</t>
  </si>
  <si>
    <t>100</t>
  </si>
  <si>
    <t>105</t>
  </si>
  <si>
    <t>2.4</t>
  </si>
  <si>
    <t>110</t>
  </si>
  <si>
    <t>115</t>
  </si>
  <si>
    <t>ІІІ. Характеристика побутових та непобутових споживачів за територіями приєднань  до мереж операторів систем розподілу</t>
  </si>
  <si>
    <t>120</t>
  </si>
  <si>
    <t>Автономна Республіка Крим</t>
  </si>
  <si>
    <t>125</t>
  </si>
  <si>
    <t>Вінницька область</t>
  </si>
  <si>
    <t>130</t>
  </si>
  <si>
    <t>Волинська область</t>
  </si>
  <si>
    <t>135</t>
  </si>
  <si>
    <t>1.4</t>
  </si>
  <si>
    <t>Дніпропетровська область</t>
  </si>
  <si>
    <t>140</t>
  </si>
  <si>
    <t>1.5</t>
  </si>
  <si>
    <t>Донецька область</t>
  </si>
  <si>
    <t>145</t>
  </si>
  <si>
    <t>1.6</t>
  </si>
  <si>
    <t>Житомирська область</t>
  </si>
  <si>
    <t>150</t>
  </si>
  <si>
    <t>1.7</t>
  </si>
  <si>
    <t>Закарпатська область</t>
  </si>
  <si>
    <t>155</t>
  </si>
  <si>
    <t>1.8</t>
  </si>
  <si>
    <t>Запорізька область</t>
  </si>
  <si>
    <t>160</t>
  </si>
  <si>
    <t>1.9</t>
  </si>
  <si>
    <t>Івано-Франківська область</t>
  </si>
  <si>
    <t>165</t>
  </si>
  <si>
    <t>1.10</t>
  </si>
  <si>
    <t>Київська область</t>
  </si>
  <si>
    <t>170</t>
  </si>
  <si>
    <t>1.11</t>
  </si>
  <si>
    <t>Кіровоградська область</t>
  </si>
  <si>
    <t>175</t>
  </si>
  <si>
    <t>1.12</t>
  </si>
  <si>
    <t>Луганська область</t>
  </si>
  <si>
    <t>180</t>
  </si>
  <si>
    <t>1.13</t>
  </si>
  <si>
    <t>Львівська область</t>
  </si>
  <si>
    <t>185</t>
  </si>
  <si>
    <t>1.14</t>
  </si>
  <si>
    <t>м. Київ</t>
  </si>
  <si>
    <t>190</t>
  </si>
  <si>
    <t>1.15</t>
  </si>
  <si>
    <t>м. Севастополь</t>
  </si>
  <si>
    <t>195</t>
  </si>
  <si>
    <t>1.16</t>
  </si>
  <si>
    <t>Миколаївська область</t>
  </si>
  <si>
    <t>200</t>
  </si>
  <si>
    <t>1.17</t>
  </si>
  <si>
    <t>Одеська область</t>
  </si>
  <si>
    <t>205</t>
  </si>
  <si>
    <t>1.18</t>
  </si>
  <si>
    <t>Полтавська область</t>
  </si>
  <si>
    <t>210</t>
  </si>
  <si>
    <t>1.19</t>
  </si>
  <si>
    <t>Рівненська область</t>
  </si>
  <si>
    <t>215</t>
  </si>
  <si>
    <t>1.20</t>
  </si>
  <si>
    <t>Сумська область</t>
  </si>
  <si>
    <t>220</t>
  </si>
  <si>
    <t>1.21</t>
  </si>
  <si>
    <t>Тернопільська область</t>
  </si>
  <si>
    <t>225</t>
  </si>
  <si>
    <t>1.22</t>
  </si>
  <si>
    <t>Харківська область</t>
  </si>
  <si>
    <t>230</t>
  </si>
  <si>
    <t>1.23</t>
  </si>
  <si>
    <t>Херсонська область</t>
  </si>
  <si>
    <t>235</t>
  </si>
  <si>
    <t>1.24</t>
  </si>
  <si>
    <t>Хмельницька область</t>
  </si>
  <si>
    <t>240</t>
  </si>
  <si>
    <t>1.25</t>
  </si>
  <si>
    <t>Черкаська область</t>
  </si>
  <si>
    <t>245</t>
  </si>
  <si>
    <t>1.26</t>
  </si>
  <si>
    <t>Чернівецька область</t>
  </si>
  <si>
    <t>250</t>
  </si>
  <si>
    <t>1.27</t>
  </si>
  <si>
    <t>Чернігівська область</t>
  </si>
  <si>
    <t>255</t>
  </si>
  <si>
    <t>260</t>
  </si>
  <si>
    <t>265</t>
  </si>
  <si>
    <t>270</t>
  </si>
  <si>
    <t>275</t>
  </si>
  <si>
    <t>280</t>
  </si>
  <si>
    <t>2.5</t>
  </si>
  <si>
    <t>285</t>
  </si>
  <si>
    <t>2.6</t>
  </si>
  <si>
    <t>290</t>
  </si>
  <si>
    <t>2.7</t>
  </si>
  <si>
    <t>295</t>
  </si>
  <si>
    <t>2.8</t>
  </si>
  <si>
    <t>300</t>
  </si>
  <si>
    <t>2.9</t>
  </si>
  <si>
    <t>305</t>
  </si>
  <si>
    <t>2.10</t>
  </si>
  <si>
    <t>310</t>
  </si>
  <si>
    <t>2.11</t>
  </si>
  <si>
    <t>315</t>
  </si>
  <si>
    <t>2.12</t>
  </si>
  <si>
    <t>320</t>
  </si>
  <si>
    <t>2.13</t>
  </si>
  <si>
    <t>325</t>
  </si>
  <si>
    <t>2.14</t>
  </si>
  <si>
    <t>330</t>
  </si>
  <si>
    <t>2.15</t>
  </si>
  <si>
    <t>335</t>
  </si>
  <si>
    <t>2.16</t>
  </si>
  <si>
    <t>340</t>
  </si>
  <si>
    <t>2.17</t>
  </si>
  <si>
    <t>345</t>
  </si>
  <si>
    <t>2.18</t>
  </si>
  <si>
    <t>350</t>
  </si>
  <si>
    <t>2.19</t>
  </si>
  <si>
    <t>355</t>
  </si>
  <si>
    <t>2.20</t>
  </si>
  <si>
    <t>360</t>
  </si>
  <si>
    <t>2.21</t>
  </si>
  <si>
    <t>365</t>
  </si>
  <si>
    <t>2.22</t>
  </si>
  <si>
    <t>370</t>
  </si>
  <si>
    <t>2.23</t>
  </si>
  <si>
    <t>375</t>
  </si>
  <si>
    <t>2.24</t>
  </si>
  <si>
    <t>2.25</t>
  </si>
  <si>
    <t>2.26</t>
  </si>
  <si>
    <t>2.27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</si>
  <si>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</si>
  <si>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</si>
  <si>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</si>
  <si>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</si>
  <si>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</si>
  <si>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</si>
  <si>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Код A*10/11</t>
  </si>
  <si>
    <t>Назва</t>
  </si>
  <si>
    <t>Сільське господарство, лісове господарство та рибне господарство</t>
  </si>
  <si>
    <t>СІЛЬСЬКЕ ГОСПОДАРСТВО, ЛІСОВЕ ГОСПОДАРСТВО ТА РИБНЕ ГОСПОДАРСТВО</t>
  </si>
  <si>
    <t>Переробна промисловість, добувна промисловість, розроблення кар'єрів та інша промисловість</t>
  </si>
  <si>
    <t>ДОБУВНА ПРОМИСЛОВІСТЬ І РОЗРОБЛЕННЯ КАР'ЄРІВ</t>
  </si>
  <si>
    <t>2a</t>
  </si>
  <si>
    <t>З них:</t>
  </si>
  <si>
    <t>ПЕРЕРОБНА ПРОМИСЛОВІСТ</t>
  </si>
  <si>
    <t>Переробна промисловість</t>
  </si>
  <si>
    <t>ВОДОПОСТАЧАННЯ; КАНАЛІЗАЦІЯ, ПОВОДЖЕННЯ З ВІДХОДАМИ</t>
  </si>
  <si>
    <t>Будівництво</t>
  </si>
  <si>
    <t>БУДІВНИЦТВО</t>
  </si>
  <si>
    <t>Оптова та роздрібна торгівля, транспорт і складське господарство, тимчасове розміщування й організація харчування</t>
  </si>
  <si>
    <t>ОПТОВА ТА РОЗДРІБНА ТОРГІВЛЯ; РЕМОНТ АВТОТРАНСПОРТНИХ ЗАСОБІВ І МОТОЦИКЛІВ</t>
  </si>
  <si>
    <t>Інформація та телекомунікації</t>
  </si>
  <si>
    <t>ТРАНСПОРТ, СКЛАДСЬКЕ ГОСПОДАРСТВО, ПОШТОВА ТА КУР'ЄРСЬКА ДІЯЛЬНІСТЬ</t>
  </si>
  <si>
    <t>Фінансова та страхова діяльність</t>
  </si>
  <si>
    <t>ТИМЧАСОВЕ РОЗМІЩУВАННЯ Й ОРГАНІЗАЦІЯ ХАРЧУВАННЯ</t>
  </si>
  <si>
    <t>Операції з нерухомим майном1</t>
  </si>
  <si>
    <t>ІНФОРМАЦІЯ ТА ТЕЛЕКОМУНІКАЦІЇ</t>
  </si>
  <si>
    <t>Професійна, наукова та технічна діяльність, діяльність у сфері адміністративного та допоміжного обслуговування</t>
  </si>
  <si>
    <t>ФІНАНСОВА ТА СТРАХОВА ДІЯЛЬНІСТЬ</t>
  </si>
  <si>
    <t>Державне управління й оборона, освіта, охорона здоров'я та надання соціальної допомоги</t>
  </si>
  <si>
    <t>ОПЕРАЦІЇ З НЕРУХОМИМ МАЙНОМ</t>
  </si>
  <si>
    <t>Інші послуги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</si>
  <si>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</si>
  <si>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</si>
  <si>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Source: http://registral.kiev.ua/kved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</si>
  <si>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</si>
  <si>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</si>
  <si>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</si>
  <si>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</si>
  <si>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</si>
  <si>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Перелік захищених споживачів  електропостачальника</t>
  </si>
  <si>
    <t>Найменування підприємства, установи, організації</t>
  </si>
  <si>
    <t>Форма власності та орган/організація, до сфери управління якого належить споживач електроенергії</t>
  </si>
  <si>
    <t>Вид основної діяльності</t>
  </si>
  <si>
    <t>Найменування оператора системи розподілу/системи передачі, до якого приєднаний споживач</t>
  </si>
  <si>
    <t>Д</t>
  </si>
  <si>
    <t>I. Споживачі електричної енергії, діяльність яких фінансується з державного бюджету</t>
  </si>
  <si>
    <t>II. Споживачі електричної енергії, діяльність яких фінансується з місцевого бюджету</t>
  </si>
  <si>
    <t>III. Інші споживачі електричної енергії</t>
  </si>
  <si>
    <t>у т. ч. бюджетні установи</t>
  </si>
  <si>
    <t>малі непобутові</t>
  </si>
  <si>
    <t>електроуста новки яких приєднані до мереж  оператора системи передачі</t>
  </si>
  <si>
    <t>електроуста новки яких приєднані до мереж оператора системи розподілу</t>
  </si>
  <si>
    <t>електроуста новки яких приєднані до мереж оператора малої системи розподілу</t>
  </si>
  <si>
    <t xml:space="preserve"> Постанова Національної комісії, що здійснює державне регулювання у сферах енергетики та комунальних послуг                                                       29.03.2019 № 450</t>
  </si>
  <si>
    <t>Офіційний вебсайт:</t>
  </si>
  <si>
    <t>інші cпоживачі (з потужністю вище 50 кВт)</t>
  </si>
  <si>
    <t>квартал</t>
  </si>
  <si>
    <t>обсяг постачання</t>
  </si>
  <si>
    <t>Форма № 2-НКРЕКП-моніторинг-постачання (квартальна)</t>
  </si>
  <si>
    <r>
      <t xml:space="preserve">вартість постачання, без ПДВ </t>
    </r>
    <r>
      <rPr>
        <i/>
        <sz val="12"/>
        <color theme="1"/>
        <rFont val="Times New Roman"/>
        <family val="1"/>
        <charset val="204"/>
      </rPr>
      <t>(без вартості послуг операторів систем)</t>
    </r>
  </si>
  <si>
    <t>Усього, у т.ч.:</t>
  </si>
  <si>
    <t>Торгова зона «ОЕС України»</t>
  </si>
  <si>
    <t>Торгова зона «Острів Бурштинської ТЕС»</t>
  </si>
  <si>
    <t>кількість споживачів на кінець звітного періоду</t>
  </si>
  <si>
    <t>кількість точок комерційного обліку на кінець звітного періоду</t>
  </si>
  <si>
    <t>обсяги постачання</t>
  </si>
  <si>
    <t>Продовження форми № 2-НКРЕКП-моніторинг-постачання (квартальна)</t>
  </si>
  <si>
    <t>Додаток                                                                                                                             до форми звітності № 2-НКРЕКП-моніторинг-постачання (квартальна)</t>
  </si>
  <si>
    <t>До 25 числа місяця, наступного за звітним періодом</t>
  </si>
  <si>
    <t xml:space="preserve"> (у редакції постанови НКРЕКП
від 17.12.2021 № 2586)
</t>
  </si>
  <si>
    <t>3</t>
  </si>
  <si>
    <t>3.1</t>
  </si>
  <si>
    <t>1.n</t>
  </si>
  <si>
    <t>2.n</t>
  </si>
  <si>
    <t>3.n</t>
  </si>
  <si>
    <t>Товариство з обмеженою відповідальністю "ТИСАГАЗ"</t>
  </si>
  <si>
    <t>https://www.tysagaz.com</t>
  </si>
  <si>
    <t>22091121</t>
  </si>
  <si>
    <t>56X920000000070K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</si>
  <si>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</si>
  <si>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</si>
  <si>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</si>
  <si>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</si>
  <si>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>info@tysagaz.com</t>
  </si>
  <si>
    <t>2023</t>
  </si>
  <si>
    <t>ІІІ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</si>
</sst>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u/>
      <sz val="11"/>
      <color theme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8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6" fillId="0" borderId="0" applyNumberFormat="0" applyFill="0" applyBorder="0" applyAlignment="0" applyProtection="0"/>
    <xf numFmtId="43" fontId="22" fillId="0" borderId="0" applyFont="0" applyFill="0" applyBorder="0" applyAlignment="0" applyProtection="0"/>
  </cellStyleXfs>
  <cellXfs count="194">
    <xf numFmtId="0" fontId="0" fillId="0" borderId="0" xfId="0"/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top" wrapText="1"/>
    </xf>
    <xf numFmtId="0" fontId="4" fillId="0" borderId="0" xfId="0" applyFont="1"/>
    <xf numFmtId="0" fontId="3" fillId="0" borderId="0" xfId="0" applyFont="1"/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wrapText="1"/>
    </xf>
    <xf numFmtId="0" fontId="4" fillId="0" borderId="24" xfId="0" applyFont="1" applyBorder="1" applyAlignment="1">
      <alignment horizontal="center" vertical="top"/>
    </xf>
    <xf numFmtId="49" fontId="4" fillId="0" borderId="0" xfId="0" applyNumberFormat="1" applyFont="1" applyAlignment="1">
      <alignment horizontal="left" vertical="center"/>
    </xf>
    <xf numFmtId="0" fontId="4" fillId="0" borderId="21" xfId="0" applyFont="1" applyBorder="1" applyAlignment="1">
      <alignment horizontal="center" vertical="center" wrapText="1"/>
    </xf>
    <xf numFmtId="0" fontId="1" fillId="0" borderId="0" xfId="0" applyFont="1"/>
    <xf numFmtId="0" fontId="4" fillId="0" borderId="12" xfId="0" applyFont="1" applyBorder="1" applyAlignment="1">
      <alignment horizontal="left"/>
    </xf>
    <xf numFmtId="0" fontId="4" fillId="0" borderId="0" xfId="0" applyFont="1" applyAlignment="1">
      <alignment horizontal="left"/>
    </xf>
    <xf numFmtId="49" fontId="4" fillId="0" borderId="0" xfId="0" applyNumberFormat="1" applyFont="1" applyAlignment="1">
      <alignment horizontal="center"/>
    </xf>
    <xf numFmtId="0" fontId="2" fillId="0" borderId="0" xfId="0" applyFont="1"/>
    <xf numFmtId="49" fontId="2" fillId="0" borderId="0" xfId="0" applyNumberFormat="1" applyFont="1"/>
    <xf numFmtId="0" fontId="4" fillId="0" borderId="19" xfId="0" applyFont="1" applyBorder="1" applyAlignment="1">
      <alignment horizontal="center" vertical="center" wrapText="1"/>
    </xf>
    <xf numFmtId="0" fontId="4" fillId="0" borderId="0" xfId="0" applyFont="1" applyProtection="1">
      <protection locked="0"/>
    </xf>
    <xf numFmtId="0" fontId="8" fillId="0" borderId="0" xfId="0" applyFont="1"/>
    <xf numFmtId="0" fontId="1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1" fillId="0" borderId="0" xfId="0" applyFont="1"/>
    <xf numFmtId="0" fontId="1" fillId="0" borderId="0" xfId="0" applyFont="1" applyAlignment="1">
      <alignment wrapText="1"/>
    </xf>
    <xf numFmtId="49" fontId="10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center" vertical="center" wrapText="1"/>
    </xf>
    <xf numFmtId="0" fontId="11" fillId="0" borderId="11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center" vertical="center" wrapText="1"/>
    </xf>
    <xf numFmtId="0" fontId="11" fillId="0" borderId="11" xfId="0" applyFont="1" applyBorder="1"/>
    <xf numFmtId="0" fontId="0" fillId="0" borderId="11" xfId="0" applyBorder="1"/>
    <xf numFmtId="0" fontId="0" fillId="0" borderId="7" xfId="0" applyBorder="1"/>
    <xf numFmtId="49" fontId="13" fillId="0" borderId="8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vertical="top" wrapText="1"/>
    </xf>
    <xf numFmtId="0" fontId="0" fillId="0" borderId="16" xfId="0" applyBorder="1"/>
    <xf numFmtId="0" fontId="13" fillId="0" borderId="21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4" fillId="0" borderId="0" xfId="0" applyFont="1"/>
    <xf numFmtId="49" fontId="1" fillId="0" borderId="22" xfId="0" applyNumberFormat="1" applyFont="1" applyBorder="1" applyAlignment="1">
      <alignment horizontal="center" vertical="center" wrapText="1"/>
    </xf>
    <xf numFmtId="49" fontId="1" fillId="0" borderId="21" xfId="0" applyNumberFormat="1" applyFont="1" applyBorder="1" applyAlignment="1">
      <alignment horizontal="center" vertical="center"/>
    </xf>
    <xf numFmtId="49" fontId="1" fillId="0" borderId="22" xfId="0" applyNumberFormat="1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 wrapText="1"/>
    </xf>
    <xf numFmtId="0" fontId="17" fillId="0" borderId="0" xfId="0" applyFont="1"/>
    <xf numFmtId="0" fontId="16" fillId="0" borderId="0" xfId="0" applyFont="1" applyAlignment="1">
      <alignment horizontal="right" vertical="center"/>
    </xf>
    <xf numFmtId="0" fontId="13" fillId="0" borderId="21" xfId="0" applyFont="1" applyBorder="1" applyAlignment="1">
      <alignment horizontal="center" vertical="center" wrapText="1"/>
    </xf>
    <xf numFmtId="49" fontId="1" fillId="0" borderId="21" xfId="0" applyNumberFormat="1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1" fillId="0" borderId="24" xfId="0" applyFont="1" applyBorder="1" applyAlignment="1">
      <alignment horizontal="left" vertical="top" wrapText="1"/>
    </xf>
    <xf numFmtId="49" fontId="1" fillId="0" borderId="24" xfId="0" applyNumberFormat="1" applyFont="1" applyBorder="1" applyAlignment="1">
      <alignment horizontal="center" vertical="center" wrapText="1"/>
    </xf>
    <xf numFmtId="0" fontId="1" fillId="0" borderId="24" xfId="0" applyFont="1" applyBorder="1" applyAlignment="1">
      <alignment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14" fillId="0" borderId="0" xfId="0" applyFont="1" applyAlignment="1">
      <alignment wrapText="1"/>
    </xf>
    <xf numFmtId="0" fontId="21" fillId="0" borderId="0" xfId="0" applyFont="1"/>
    <xf numFmtId="0" fontId="0" fillId="0" borderId="27" xfId="0" applyBorder="1"/>
    <xf numFmtId="0" fontId="13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center" wrapText="1" indent="1"/>
    </xf>
    <xf numFmtId="0" fontId="13" fillId="0" borderId="19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wrapText="1"/>
    </xf>
    <xf numFmtId="0" fontId="15" fillId="0" borderId="19" xfId="1" applyFont="1" applyBorder="1" applyAlignment="1">
      <alignment horizontal="left" vertical="top" wrapText="1" indent="3"/>
    </xf>
    <xf numFmtId="0" fontId="13" fillId="0" borderId="17" xfId="0" applyFont="1" applyBorder="1" applyAlignment="1">
      <alignment horizontal="center" vertical="center" wrapText="1"/>
    </xf>
    <xf numFmtId="49" fontId="1" fillId="0" borderId="17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5" fillId="0" borderId="21" xfId="0" applyFont="1" applyBorder="1" applyAlignment="1">
      <alignment horizontal="left" vertical="center" indent="4"/>
    </xf>
    <xf numFmtId="49" fontId="13" fillId="0" borderId="17" xfId="0" applyNumberFormat="1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3" fillId="0" borderId="0" xfId="0" applyFont="1"/>
    <xf numFmtId="0" fontId="13" fillId="0" borderId="0" xfId="0" applyFont="1" applyAlignment="1">
      <alignment vertical="center"/>
    </xf>
    <xf numFmtId="0" fontId="13" fillId="2" borderId="0" xfId="0" applyFont="1" applyFill="1" applyAlignment="1" applyProtection="1">
      <alignment horizontal="center" vertical="center"/>
      <protection locked="0"/>
    </xf>
    <xf numFmtId="49" fontId="10" fillId="2" borderId="0" xfId="0" applyNumberFormat="1" applyFont="1" applyFill="1" applyAlignment="1" applyProtection="1">
      <alignment horizontal="center" vertical="center"/>
      <protection locked="0"/>
    </xf>
    <xf numFmtId="3" fontId="1" fillId="4" borderId="23" xfId="0" applyNumberFormat="1" applyFont="1" applyFill="1" applyBorder="1" applyAlignment="1" applyProtection="1">
      <alignment horizontal="center" vertical="center" wrapText="1"/>
      <protection locked="0"/>
    </xf>
    <xf numFmtId="3" fontId="1" fillId="5" borderId="21" xfId="0" applyNumberFormat="1" applyFont="1" applyFill="1" applyBorder="1" applyAlignment="1" applyProtection="1">
      <alignment horizontal="center" vertical="center"/>
      <protection locked="0"/>
    </xf>
    <xf numFmtId="3" fontId="1" fillId="5" borderId="21" xfId="0" applyNumberFormat="1" applyFont="1" applyFill="1" applyBorder="1" applyAlignment="1" applyProtection="1">
      <alignment horizontal="center" vertical="center" wrapText="1"/>
      <protection locked="0"/>
    </xf>
    <xf numFmtId="3" fontId="1" fillId="5" borderId="21" xfId="0" applyNumberFormat="1" applyFont="1" applyFill="1" applyBorder="1" applyProtection="1">
      <protection locked="0"/>
    </xf>
    <xf numFmtId="4" fontId="1" fillId="5" borderId="21" xfId="0" applyNumberFormat="1" applyFont="1" applyFill="1" applyBorder="1" applyProtection="1">
      <protection locked="0"/>
    </xf>
    <xf numFmtId="3" fontId="1" fillId="6" borderId="21" xfId="0" applyNumberFormat="1" applyFont="1" applyFill="1" applyBorder="1" applyAlignment="1">
      <alignment horizontal="center" vertical="center"/>
    </xf>
    <xf numFmtId="4" fontId="1" fillId="6" borderId="21" xfId="0" applyNumberFormat="1" applyFont="1" applyFill="1" applyBorder="1" applyAlignment="1">
      <alignment horizontal="center" vertical="center"/>
    </xf>
    <xf numFmtId="3" fontId="1" fillId="6" borderId="21" xfId="0" applyNumberFormat="1" applyFont="1" applyFill="1" applyBorder="1" applyAlignment="1" applyProtection="1">
      <alignment horizontal="center" vertical="center"/>
      <protection locked="0"/>
    </xf>
    <xf numFmtId="2" fontId="1" fillId="6" borderId="21" xfId="3" applyNumberFormat="1" applyFont="1" applyFill="1" applyBorder="1" applyAlignment="1" applyProtection="1">
      <alignment horizontal="center" vertical="center"/>
    </xf>
    <xf numFmtId="3" fontId="1" fillId="5" borderId="21" xfId="0" applyNumberFormat="1" applyFont="1" applyFill="1" applyBorder="1" applyAlignment="1" applyProtection="1">
      <alignment horizontal="center"/>
      <protection locked="0"/>
    </xf>
    <xf numFmtId="2" fontId="1" fillId="5" borderId="21" xfId="3" applyNumberFormat="1" applyFont="1" applyFill="1" applyBorder="1" applyAlignment="1" applyProtection="1">
      <alignment horizontal="center"/>
      <protection locked="0"/>
    </xf>
    <xf numFmtId="49" fontId="4" fillId="5" borderId="21" xfId="0" applyNumberFormat="1" applyFont="1" applyFill="1" applyBorder="1" applyAlignment="1">
      <alignment horizontal="center" vertical="center" wrapText="1"/>
    </xf>
    <xf numFmtId="0" fontId="4" fillId="5" borderId="21" xfId="0" applyFont="1" applyFill="1" applyBorder="1" applyAlignment="1">
      <alignment vertical="center" wrapText="1"/>
    </xf>
    <xf numFmtId="0" fontId="4" fillId="5" borderId="21" xfId="0" applyFont="1" applyFill="1" applyBorder="1" applyAlignment="1" applyProtection="1">
      <alignment vertical="center" wrapText="1"/>
      <protection locked="0"/>
    </xf>
    <xf numFmtId="0" fontId="4" fillId="5" borderId="20" xfId="0" applyFont="1" applyFill="1" applyBorder="1" applyAlignment="1" applyProtection="1">
      <alignment horizontal="center" vertical="center" wrapText="1"/>
      <protection locked="0"/>
    </xf>
    <xf numFmtId="0" fontId="4" fillId="5" borderId="21" xfId="0" applyFont="1" applyFill="1" applyBorder="1" applyAlignment="1">
      <alignment vertical="top" wrapText="1"/>
    </xf>
    <xf numFmtId="0" fontId="4" fillId="5" borderId="21" xfId="0" applyFont="1" applyFill="1" applyBorder="1" applyAlignment="1" applyProtection="1">
      <alignment vertical="top" wrapText="1"/>
      <protection locked="0"/>
    </xf>
    <xf numFmtId="0" fontId="4" fillId="5" borderId="20" xfId="0" applyFont="1" applyFill="1" applyBorder="1" applyAlignment="1" applyProtection="1">
      <alignment horizontal="center" vertical="top" wrapText="1"/>
      <protection locked="0"/>
    </xf>
    <xf numFmtId="0" fontId="4" fillId="5" borderId="21" xfId="0" applyFont="1" applyFill="1" applyBorder="1" applyProtection="1">
      <protection locked="0"/>
    </xf>
    <xf numFmtId="0" fontId="4" fillId="5" borderId="21" xfId="0" applyFont="1" applyFill="1" applyBorder="1" applyAlignment="1">
      <alignment horizontal="justify" vertical="top" wrapText="1"/>
    </xf>
    <xf numFmtId="0" fontId="4" fillId="5" borderId="21" xfId="0" applyFont="1" applyFill="1" applyBorder="1" applyAlignment="1" applyProtection="1">
      <alignment horizontal="justify" vertical="top" wrapText="1"/>
      <protection locked="0"/>
    </xf>
    <xf numFmtId="0" fontId="4" fillId="3" borderId="12" xfId="0" applyFont="1" applyFill="1" applyBorder="1" applyProtection="1">
      <protection locked="0"/>
    </xf>
    <xf numFmtId="0" fontId="4" fillId="3" borderId="21" xfId="0" applyFont="1" applyFill="1" applyBorder="1" applyAlignment="1" applyProtection="1">
      <alignment vertical="center"/>
      <protection locked="0"/>
    </xf>
    <xf numFmtId="0" fontId="6" fillId="3" borderId="21" xfId="2" applyFill="1" applyBorder="1" applyAlignment="1" applyProtection="1">
      <alignment vertical="top"/>
      <protection locked="0"/>
    </xf>
    <xf numFmtId="0" fontId="13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1" fillId="0" borderId="21" xfId="2" applyFont="1" applyFill="1" applyBorder="1" applyAlignment="1">
      <alignment horizontal="left" vertical="center" wrapText="1"/>
    </xf>
    <xf numFmtId="0" fontId="1" fillId="3" borderId="21" xfId="0" applyFont="1" applyFill="1" applyBorder="1" applyAlignment="1" applyProtection="1">
      <alignment horizontal="center" vertical="top"/>
      <protection locked="0"/>
    </xf>
    <xf numFmtId="0" fontId="1" fillId="0" borderId="24" xfId="0" applyFont="1" applyBorder="1" applyAlignment="1">
      <alignment horizontal="center" vertical="top"/>
    </xf>
    <xf numFmtId="0" fontId="1" fillId="3" borderId="12" xfId="0" applyFont="1" applyFill="1" applyBorder="1" applyAlignment="1" applyProtection="1">
      <alignment horizontal="center"/>
      <protection locked="0"/>
    </xf>
    <xf numFmtId="0" fontId="1" fillId="3" borderId="21" xfId="0" applyFont="1" applyFill="1" applyBorder="1" applyAlignment="1" applyProtection="1">
      <alignment horizontal="center" vertical="center"/>
      <protection locked="0"/>
    </xf>
    <xf numFmtId="0" fontId="1" fillId="0" borderId="12" xfId="0" applyFont="1" applyBorder="1" applyAlignment="1">
      <alignment horizontal="center" vertical="center"/>
    </xf>
    <xf numFmtId="0" fontId="13" fillId="0" borderId="21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left" vertical="center" wrapText="1" indent="1"/>
    </xf>
    <xf numFmtId="0" fontId="1" fillId="0" borderId="21" xfId="0" applyFont="1" applyBorder="1" applyAlignment="1">
      <alignment horizontal="center" vertical="center" wrapText="1"/>
    </xf>
    <xf numFmtId="0" fontId="16" fillId="0" borderId="0" xfId="0" applyFont="1" applyAlignment="1">
      <alignment horizontal="right" vertical="center"/>
    </xf>
    <xf numFmtId="49" fontId="1" fillId="0" borderId="17" xfId="0" applyNumberFormat="1" applyFont="1" applyBorder="1" applyAlignment="1">
      <alignment horizontal="center" vertical="center" wrapText="1"/>
    </xf>
    <xf numFmtId="49" fontId="1" fillId="0" borderId="22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11" fillId="0" borderId="4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distributed" wrapText="1"/>
    </xf>
    <xf numFmtId="0" fontId="11" fillId="0" borderId="0" xfId="0" applyFont="1" applyAlignment="1">
      <alignment horizontal="left" vertical="top" wrapText="1"/>
    </xf>
    <xf numFmtId="0" fontId="13" fillId="0" borderId="21" xfId="0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left" vertical="center" wrapText="1"/>
    </xf>
    <xf numFmtId="49" fontId="11" fillId="0" borderId="0" xfId="0" applyNumberFormat="1" applyFont="1" applyAlignment="1">
      <alignment horizontal="left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49" fontId="1" fillId="0" borderId="25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49" fontId="11" fillId="0" borderId="6" xfId="0" applyNumberFormat="1" applyFont="1" applyBorder="1" applyAlignment="1">
      <alignment horizontal="left" vertical="center" wrapText="1"/>
    </xf>
    <xf numFmtId="49" fontId="11" fillId="0" borderId="11" xfId="0" applyNumberFormat="1" applyFont="1" applyBorder="1" applyAlignment="1">
      <alignment horizontal="left" vertical="center" wrapText="1"/>
    </xf>
    <xf numFmtId="0" fontId="15" fillId="0" borderId="0" xfId="0" applyFont="1" applyAlignment="1">
      <alignment horizontal="right"/>
    </xf>
    <xf numFmtId="0" fontId="15" fillId="0" borderId="24" xfId="0" applyFont="1" applyBorder="1" applyAlignment="1">
      <alignment horizontal="right"/>
    </xf>
    <xf numFmtId="0" fontId="1" fillId="0" borderId="15" xfId="0" applyFont="1" applyBorder="1" applyAlignment="1">
      <alignment horizontal="center" vertical="center" wrapText="1"/>
    </xf>
    <xf numFmtId="49" fontId="11" fillId="3" borderId="14" xfId="0" applyNumberFormat="1" applyFont="1" applyFill="1" applyBorder="1" applyAlignment="1" applyProtection="1">
      <alignment horizontal="center" vertical="center" wrapText="1"/>
      <protection locked="0"/>
    </xf>
    <xf numFmtId="49" fontId="11" fillId="3" borderId="26" xfId="0" applyNumberFormat="1" applyFont="1" applyFill="1" applyBorder="1" applyAlignment="1" applyProtection="1">
      <alignment horizontal="center" vertical="center" wrapText="1"/>
      <protection locked="0"/>
    </xf>
    <xf numFmtId="49" fontId="11" fillId="3" borderId="12" xfId="0" applyNumberFormat="1" applyFont="1" applyFill="1" applyBorder="1" applyAlignment="1" applyProtection="1">
      <alignment horizontal="center" vertical="center" wrapText="1"/>
      <protection locked="0"/>
    </xf>
    <xf numFmtId="49" fontId="11" fillId="3" borderId="13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17" xfId="0" applyNumberFormat="1" applyFont="1" applyBorder="1" applyAlignment="1">
      <alignment horizontal="center" vertical="center"/>
    </xf>
    <xf numFmtId="49" fontId="17" fillId="0" borderId="25" xfId="0" applyNumberFormat="1" applyFont="1" applyBorder="1" applyAlignment="1">
      <alignment horizontal="center" vertical="center"/>
    </xf>
    <xf numFmtId="49" fontId="17" fillId="0" borderId="22" xfId="0" applyNumberFormat="1" applyFont="1" applyBorder="1" applyAlignment="1">
      <alignment horizontal="center" vertical="center"/>
    </xf>
    <xf numFmtId="0" fontId="14" fillId="0" borderId="24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 indent="3"/>
    </xf>
    <xf numFmtId="0" fontId="1" fillId="0" borderId="21" xfId="0" applyFont="1" applyBorder="1" applyAlignment="1">
      <alignment horizontal="left" wrapText="1" indent="1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</cellXfs>
  <cellStyles count="4">
    <cellStyle name="Iau?iue" xfId="1" xr:uid="{00000000-0005-0000-0000-000000000000}"/>
    <cellStyle name="Гиперссылка" xfId="2" builtinId="8"/>
    <cellStyle name="Обычный" xfId="0" builtinId="0"/>
    <cellStyle name="Финансовый" xfId="3" builtinId="3"/>
  </cellStyles>
  <dxfs count="0"/>
  <tableStyles count="0" defaultTableStyle="TableStyleMedium2" defaultPivotStyle="PivotStyleLight16"/>
  <colors>
    <mruColors>
      <color rgb="FFFFFF66"/>
      <color rgb="FFF5FA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nfo@tysagaz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</sheetPr>
  <dimension ref="A1:X153"/>
  <sheetViews>
    <sheetView tabSelected="1" zoomScale="75" zoomScaleNormal="75" zoomScaleSheetLayoutView="46" workbookViewId="0">
      <selection activeCell="I6" sqref="I6"/>
    </sheetView>
  </sheetViews>
  <sheetFormatPr defaultColWidth="8.77734375" defaultRowHeight="14.4" x14ac:dyDescent="0.3"/>
  <cols>
    <col min="1" max="1" width="5.5546875" customWidth="1"/>
    <col min="2" max="2" width="12.44140625" bestFit="1" customWidth="1"/>
    <col min="3" max="3" width="65.21875" customWidth="1"/>
    <col min="4" max="4" width="11.21875" customWidth="1"/>
    <col min="5" max="5" width="14.5546875" customWidth="1"/>
    <col min="6" max="6" width="16" customWidth="1"/>
    <col min="7" max="8" width="14.5546875" customWidth="1"/>
    <col min="9" max="9" width="16.77734375" customWidth="1"/>
    <col min="10" max="15" width="14.5546875" customWidth="1"/>
    <col min="16" max="16" width="17" customWidth="1"/>
    <col min="17" max="17" width="14.5546875" customWidth="1"/>
    <col min="18" max="18" width="13.5546875" customWidth="1"/>
    <col min="19" max="19" width="18.21875" customWidth="1"/>
    <col min="20" max="20" width="13.21875" customWidth="1"/>
    <col min="21" max="21" width="15.77734375" customWidth="1"/>
    <col min="22" max="22" width="13.44140625" bestFit="1" customWidth="1"/>
    <col min="23" max="23" width="17.21875" customWidth="1"/>
    <col min="24" max="24" width="55.44140625" customWidth="1"/>
  </cols>
  <sheetData>
    <row r="1" spans="1:17" ht="17.399999999999999" x14ac:dyDescent="0.3">
      <c r="A1" s="12"/>
      <c r="B1" s="146" t="s">
        <v>0</v>
      </c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</row>
    <row r="2" spans="1:17" ht="20.25" customHeight="1" x14ac:dyDescent="0.3">
      <c r="A2" s="12"/>
      <c r="B2" s="147" t="s">
        <v>1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</row>
    <row r="3" spans="1:17" s="29" customFormat="1" ht="18" x14ac:dyDescent="0.3">
      <c r="A3" s="21"/>
      <c r="B3" s="22"/>
      <c r="C3" s="22"/>
      <c r="D3" s="24"/>
      <c r="E3" s="23"/>
      <c r="F3" s="25" t="s">
        <v>2</v>
      </c>
      <c r="G3" s="96" t="s">
        <v>290</v>
      </c>
      <c r="H3" s="26" t="s">
        <v>261</v>
      </c>
      <c r="I3" s="97" t="s">
        <v>289</v>
      </c>
      <c r="J3" s="25" t="s">
        <v>3</v>
      </c>
      <c r="K3" s="27"/>
      <c r="L3" s="28"/>
      <c r="M3" s="28"/>
      <c r="N3" s="28"/>
      <c r="O3" s="28"/>
      <c r="P3" s="28"/>
      <c r="Q3" s="28"/>
    </row>
    <row r="4" spans="1:17" ht="16.2" thickBot="1" x14ac:dyDescent="0.35">
      <c r="A4" s="12"/>
      <c r="B4" s="30"/>
      <c r="C4" s="31"/>
      <c r="D4" s="33"/>
      <c r="E4" s="31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</row>
    <row r="5" spans="1:17" ht="35.25" customHeight="1" thickBot="1" x14ac:dyDescent="0.4">
      <c r="B5" s="148" t="s">
        <v>4</v>
      </c>
      <c r="C5" s="149"/>
      <c r="D5" s="150"/>
      <c r="E5" s="148" t="s">
        <v>5</v>
      </c>
      <c r="F5" s="150"/>
      <c r="G5" s="34"/>
      <c r="H5" s="34"/>
      <c r="L5" s="12"/>
      <c r="O5" s="151" t="s">
        <v>263</v>
      </c>
      <c r="P5" s="151"/>
      <c r="Q5" s="151"/>
    </row>
    <row r="6" spans="1:17" ht="41.25" customHeight="1" x14ac:dyDescent="0.35">
      <c r="B6" s="152" t="s">
        <v>6</v>
      </c>
      <c r="C6" s="153"/>
      <c r="D6" s="154"/>
      <c r="E6" s="155" t="s">
        <v>273</v>
      </c>
      <c r="F6" s="156"/>
      <c r="G6" s="34"/>
      <c r="H6" s="34"/>
      <c r="L6" s="35"/>
      <c r="O6" s="153" t="s">
        <v>7</v>
      </c>
      <c r="P6" s="153"/>
      <c r="Q6" s="153"/>
    </row>
    <row r="7" spans="1:17" ht="103.5" customHeight="1" x14ac:dyDescent="0.35">
      <c r="B7" s="152" t="s">
        <v>8</v>
      </c>
      <c r="C7" s="153"/>
      <c r="D7" s="154"/>
      <c r="E7" s="157"/>
      <c r="F7" s="158"/>
      <c r="G7" s="34"/>
      <c r="H7" s="34"/>
      <c r="L7" s="35"/>
      <c r="O7" s="164" t="s">
        <v>258</v>
      </c>
      <c r="P7" s="164"/>
      <c r="Q7" s="164"/>
    </row>
    <row r="8" spans="1:17" ht="43.5" customHeight="1" thickBot="1" x14ac:dyDescent="0.4">
      <c r="B8" s="161"/>
      <c r="C8" s="162"/>
      <c r="D8" s="163"/>
      <c r="E8" s="159"/>
      <c r="F8" s="160"/>
      <c r="G8" s="34"/>
      <c r="H8" s="34"/>
      <c r="O8" s="165" t="s">
        <v>274</v>
      </c>
      <c r="P8" s="165"/>
      <c r="Q8" s="165"/>
    </row>
    <row r="9" spans="1:17" ht="18.600000000000001" thickBot="1" x14ac:dyDescent="0.4">
      <c r="B9" s="36"/>
      <c r="C9" s="37"/>
      <c r="D9" s="38"/>
      <c r="E9" s="39"/>
      <c r="F9" s="39"/>
      <c r="G9" s="34"/>
      <c r="H9" s="34"/>
      <c r="O9" s="34"/>
      <c r="P9" s="34"/>
      <c r="Q9" s="34"/>
    </row>
    <row r="10" spans="1:17" ht="18" x14ac:dyDescent="0.35">
      <c r="B10" s="174" t="s">
        <v>9</v>
      </c>
      <c r="C10" s="175"/>
      <c r="D10" s="40"/>
      <c r="E10" s="41"/>
      <c r="F10" s="41"/>
      <c r="G10" s="42"/>
      <c r="H10" s="42"/>
      <c r="I10" s="42"/>
      <c r="J10" s="42"/>
      <c r="K10" s="42"/>
      <c r="L10" s="43"/>
      <c r="M10" s="43"/>
      <c r="N10" s="43"/>
      <c r="O10" s="43"/>
      <c r="P10" s="43"/>
      <c r="Q10" s="44"/>
    </row>
    <row r="11" spans="1:17" ht="15.75" customHeight="1" x14ac:dyDescent="0.3">
      <c r="B11" s="152" t="s">
        <v>10</v>
      </c>
      <c r="C11" s="153"/>
      <c r="D11" s="181" t="s">
        <v>280</v>
      </c>
      <c r="E11" s="181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2"/>
    </row>
    <row r="12" spans="1:17" ht="20.25" customHeight="1" x14ac:dyDescent="0.3">
      <c r="B12" s="167" t="s">
        <v>259</v>
      </c>
      <c r="C12" s="168"/>
      <c r="D12" s="179" t="s">
        <v>281</v>
      </c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80"/>
    </row>
    <row r="13" spans="1:17" ht="15.75" customHeight="1" x14ac:dyDescent="0.3">
      <c r="B13" s="167" t="s">
        <v>11</v>
      </c>
      <c r="C13" s="168"/>
      <c r="D13" s="181" t="s">
        <v>282</v>
      </c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2"/>
    </row>
    <row r="14" spans="1:17" ht="39" customHeight="1" x14ac:dyDescent="0.3">
      <c r="B14" s="167" t="s">
        <v>12</v>
      </c>
      <c r="C14" s="168"/>
      <c r="D14" s="179" t="s">
        <v>283</v>
      </c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80"/>
    </row>
    <row r="15" spans="1:17" ht="18.75" customHeight="1" x14ac:dyDescent="0.3">
      <c r="B15" s="152" t="s">
        <v>13</v>
      </c>
      <c r="C15" s="153"/>
      <c r="D15" s="179" t="s">
        <v>284</v>
      </c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80"/>
    </row>
    <row r="16" spans="1:17" ht="16.2" thickBot="1" x14ac:dyDescent="0.35">
      <c r="B16" s="45"/>
      <c r="C16" s="46"/>
      <c r="D16" s="178"/>
      <c r="E16" s="178"/>
      <c r="F16" s="178"/>
      <c r="G16" s="178"/>
      <c r="H16" s="178"/>
      <c r="I16" s="178"/>
      <c r="J16" s="178"/>
      <c r="K16" s="178"/>
      <c r="L16" s="178"/>
      <c r="M16" s="178"/>
      <c r="N16" s="178"/>
      <c r="O16" s="178"/>
      <c r="P16" s="178"/>
      <c r="Q16" s="47"/>
    </row>
    <row r="17" spans="2:17" ht="15.6" x14ac:dyDescent="0.3">
      <c r="D17" s="30"/>
    </row>
    <row r="18" spans="2:17" ht="15.6" x14ac:dyDescent="0.3">
      <c r="B18" s="173" t="s">
        <v>14</v>
      </c>
      <c r="C18" s="173"/>
      <c r="D18" s="173"/>
      <c r="E18" s="173"/>
      <c r="F18" s="173"/>
      <c r="G18" s="173"/>
      <c r="H18" s="173"/>
      <c r="I18" s="173"/>
      <c r="J18" s="95"/>
      <c r="K18" s="95"/>
      <c r="L18" s="95"/>
      <c r="M18" s="95"/>
      <c r="N18" s="95"/>
      <c r="O18" s="95"/>
      <c r="P18" s="95"/>
      <c r="Q18" s="95"/>
    </row>
    <row r="19" spans="2:17" ht="15.6" x14ac:dyDescent="0.3"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</row>
    <row r="20" spans="2:17" ht="109.2" x14ac:dyDescent="0.3">
      <c r="B20" s="91" t="s">
        <v>15</v>
      </c>
      <c r="C20" s="82" t="s">
        <v>16</v>
      </c>
      <c r="D20" s="87" t="s">
        <v>17</v>
      </c>
      <c r="E20" s="88" t="s">
        <v>18</v>
      </c>
      <c r="F20" s="48" t="s">
        <v>265</v>
      </c>
      <c r="G20" s="92" t="s">
        <v>255</v>
      </c>
      <c r="H20" s="92" t="s">
        <v>256</v>
      </c>
      <c r="I20" s="92" t="s">
        <v>257</v>
      </c>
    </row>
    <row r="21" spans="2:17" s="50" customFormat="1" ht="15.6" x14ac:dyDescent="0.3">
      <c r="B21" s="58" t="s">
        <v>19</v>
      </c>
      <c r="C21" s="85" t="s">
        <v>20</v>
      </c>
      <c r="D21" s="49" t="s">
        <v>21</v>
      </c>
      <c r="E21" s="52" t="s">
        <v>22</v>
      </c>
      <c r="F21" s="49">
        <v>1</v>
      </c>
      <c r="G21" s="49">
        <v>2</v>
      </c>
      <c r="H21" s="49">
        <v>3</v>
      </c>
      <c r="I21" s="49">
        <v>4</v>
      </c>
      <c r="J21"/>
      <c r="K21"/>
      <c r="L21"/>
      <c r="M21"/>
      <c r="N21"/>
      <c r="O21"/>
      <c r="P21"/>
      <c r="Q21"/>
    </row>
    <row r="22" spans="2:17" ht="15.6" x14ac:dyDescent="0.3">
      <c r="B22" s="53" t="s">
        <v>23</v>
      </c>
      <c r="C22" s="84" t="s">
        <v>24</v>
      </c>
      <c r="D22" s="54" t="s">
        <v>25</v>
      </c>
      <c r="E22" s="51" t="s">
        <v>26</v>
      </c>
      <c r="F22" s="105">
        <f>F23+F26+F27</f>
        <v>0</v>
      </c>
      <c r="G22" s="98"/>
      <c r="H22" s="105">
        <f t="shared" ref="H22:I22" si="0">H23+H26+H27</f>
        <v>0</v>
      </c>
      <c r="I22" s="105">
        <f t="shared" si="0"/>
        <v>0</v>
      </c>
    </row>
    <row r="23" spans="2:17" ht="33" customHeight="1" x14ac:dyDescent="0.3">
      <c r="B23" s="53" t="s">
        <v>27</v>
      </c>
      <c r="C23" s="83" t="s">
        <v>28</v>
      </c>
      <c r="D23" s="54" t="s">
        <v>25</v>
      </c>
      <c r="E23" s="51" t="s">
        <v>29</v>
      </c>
      <c r="F23" s="99">
        <v>0</v>
      </c>
      <c r="G23" s="98"/>
      <c r="H23" s="100">
        <v>0</v>
      </c>
      <c r="I23" s="100">
        <v>0</v>
      </c>
    </row>
    <row r="24" spans="2:17" ht="52.5" customHeight="1" x14ac:dyDescent="0.3">
      <c r="B24" s="53" t="s">
        <v>30</v>
      </c>
      <c r="C24" s="86" t="s">
        <v>31</v>
      </c>
      <c r="D24" s="54" t="s">
        <v>25</v>
      </c>
      <c r="E24" s="51" t="s">
        <v>32</v>
      </c>
      <c r="F24" s="99">
        <v>0</v>
      </c>
      <c r="G24" s="98"/>
      <c r="H24" s="100">
        <v>0</v>
      </c>
      <c r="I24" s="100">
        <v>0</v>
      </c>
    </row>
    <row r="25" spans="2:17" ht="33" customHeight="1" x14ac:dyDescent="0.3">
      <c r="B25" s="53" t="s">
        <v>33</v>
      </c>
      <c r="C25" s="86" t="s">
        <v>34</v>
      </c>
      <c r="D25" s="54" t="s">
        <v>25</v>
      </c>
      <c r="E25" s="51" t="s">
        <v>35</v>
      </c>
      <c r="F25" s="99">
        <v>0</v>
      </c>
      <c r="G25" s="98"/>
      <c r="H25" s="100">
        <v>0</v>
      </c>
      <c r="I25" s="100">
        <v>0</v>
      </c>
    </row>
    <row r="26" spans="2:17" ht="36.75" customHeight="1" x14ac:dyDescent="0.3">
      <c r="B26" s="53" t="s">
        <v>36</v>
      </c>
      <c r="C26" s="83" t="s">
        <v>37</v>
      </c>
      <c r="D26" s="54" t="s">
        <v>25</v>
      </c>
      <c r="E26" s="51" t="s">
        <v>38</v>
      </c>
      <c r="F26" s="99">
        <v>0</v>
      </c>
      <c r="G26" s="98"/>
      <c r="H26" s="100">
        <v>0</v>
      </c>
      <c r="I26" s="100">
        <v>0</v>
      </c>
    </row>
    <row r="27" spans="2:17" ht="15.6" x14ac:dyDescent="0.3">
      <c r="B27" s="53" t="s">
        <v>39</v>
      </c>
      <c r="C27" s="83" t="s">
        <v>40</v>
      </c>
      <c r="D27" s="54" t="s">
        <v>25</v>
      </c>
      <c r="E27" s="51" t="s">
        <v>41</v>
      </c>
      <c r="F27" s="99">
        <v>0</v>
      </c>
      <c r="G27" s="98"/>
      <c r="H27" s="100">
        <v>0</v>
      </c>
      <c r="I27" s="100">
        <v>0</v>
      </c>
    </row>
    <row r="28" spans="2:17" ht="15.6" x14ac:dyDescent="0.3">
      <c r="B28" s="53" t="s">
        <v>42</v>
      </c>
      <c r="C28" s="84" t="s">
        <v>43</v>
      </c>
      <c r="D28" s="54" t="s">
        <v>25</v>
      </c>
      <c r="E28" s="51" t="s">
        <v>44</v>
      </c>
      <c r="F28" s="105">
        <f>F29+F30+F31</f>
        <v>0</v>
      </c>
      <c r="G28" s="105">
        <f t="shared" ref="G28:I28" si="1">G29+G30+G31</f>
        <v>0</v>
      </c>
      <c r="H28" s="105">
        <f t="shared" si="1"/>
        <v>0</v>
      </c>
      <c r="I28" s="105">
        <f t="shared" si="1"/>
        <v>0</v>
      </c>
    </row>
    <row r="29" spans="2:17" ht="30.75" customHeight="1" x14ac:dyDescent="0.3">
      <c r="B29" s="53" t="s">
        <v>45</v>
      </c>
      <c r="C29" s="83" t="s">
        <v>28</v>
      </c>
      <c r="D29" s="54" t="s">
        <v>25</v>
      </c>
      <c r="E29" s="51" t="s">
        <v>46</v>
      </c>
      <c r="F29" s="99">
        <v>0</v>
      </c>
      <c r="G29" s="100">
        <v>0</v>
      </c>
      <c r="H29" s="100">
        <v>0</v>
      </c>
      <c r="I29" s="100">
        <v>0</v>
      </c>
    </row>
    <row r="30" spans="2:17" ht="30" customHeight="1" x14ac:dyDescent="0.3">
      <c r="B30" s="53" t="s">
        <v>47</v>
      </c>
      <c r="C30" s="83" t="s">
        <v>37</v>
      </c>
      <c r="D30" s="54" t="s">
        <v>25</v>
      </c>
      <c r="E30" s="51" t="s">
        <v>48</v>
      </c>
      <c r="F30" s="99">
        <v>0</v>
      </c>
      <c r="G30" s="100">
        <v>0</v>
      </c>
      <c r="H30" s="100">
        <v>0</v>
      </c>
      <c r="I30" s="100">
        <v>0</v>
      </c>
    </row>
    <row r="31" spans="2:17" ht="15.6" x14ac:dyDescent="0.3">
      <c r="B31" s="53" t="s">
        <v>49</v>
      </c>
      <c r="C31" s="83" t="s">
        <v>50</v>
      </c>
      <c r="D31" s="54" t="s">
        <v>25</v>
      </c>
      <c r="E31" s="51" t="s">
        <v>51</v>
      </c>
      <c r="F31" s="99">
        <v>0</v>
      </c>
      <c r="G31" s="100">
        <v>0</v>
      </c>
      <c r="H31" s="100">
        <v>0</v>
      </c>
      <c r="I31" s="100">
        <v>0</v>
      </c>
      <c r="J31" s="81"/>
    </row>
    <row r="32" spans="2:17" ht="15.6" x14ac:dyDescent="0.3">
      <c r="B32" s="53" t="s">
        <v>52</v>
      </c>
      <c r="C32" s="90" t="s">
        <v>53</v>
      </c>
      <c r="D32" s="51" t="s">
        <v>25</v>
      </c>
      <c r="E32" s="51" t="s">
        <v>54</v>
      </c>
      <c r="F32" s="99">
        <v>0</v>
      </c>
      <c r="G32" s="100">
        <v>0</v>
      </c>
      <c r="H32" s="100">
        <v>0</v>
      </c>
      <c r="I32" s="100">
        <v>0</v>
      </c>
      <c r="J32" s="81"/>
    </row>
    <row r="33" spans="2:24" ht="15.75" customHeight="1" x14ac:dyDescent="0.3">
      <c r="B33" s="176"/>
      <c r="C33" s="176"/>
      <c r="D33" s="176"/>
      <c r="E33" s="177"/>
      <c r="F33" s="177"/>
      <c r="G33" s="177"/>
      <c r="H33" s="177"/>
      <c r="I33" s="177"/>
      <c r="J33" s="176"/>
      <c r="K33" s="176"/>
      <c r="L33" s="176"/>
      <c r="M33" s="176"/>
      <c r="N33" s="176"/>
      <c r="O33" s="176"/>
      <c r="P33" s="176"/>
      <c r="Q33" s="176"/>
      <c r="X33" s="77"/>
    </row>
    <row r="34" spans="2:24" ht="15.6" x14ac:dyDescent="0.3">
      <c r="B34" s="172" t="s">
        <v>55</v>
      </c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94"/>
      <c r="O34" s="94"/>
      <c r="P34" s="94"/>
      <c r="Q34" s="94"/>
      <c r="R34" s="94"/>
      <c r="X34" s="77"/>
    </row>
    <row r="35" spans="2:24" ht="15.6" x14ac:dyDescent="0.3">
      <c r="B35" s="55"/>
      <c r="C35" s="12"/>
      <c r="E35" s="30"/>
      <c r="F35" s="12"/>
      <c r="G35" s="12"/>
      <c r="H35" s="12"/>
      <c r="I35" s="12"/>
      <c r="J35" s="12"/>
      <c r="K35" s="12"/>
      <c r="L35" s="12"/>
      <c r="M35" s="50"/>
      <c r="N35" s="50"/>
      <c r="O35" s="50"/>
      <c r="P35" s="50"/>
      <c r="Q35" s="56"/>
      <c r="X35" s="77"/>
    </row>
    <row r="36" spans="2:24" ht="23.25" customHeight="1" x14ac:dyDescent="0.3">
      <c r="B36" s="183" t="s">
        <v>15</v>
      </c>
      <c r="C36" s="142" t="s">
        <v>16</v>
      </c>
      <c r="D36" s="143"/>
      <c r="E36" s="138" t="s">
        <v>18</v>
      </c>
      <c r="F36" s="122" t="s">
        <v>266</v>
      </c>
      <c r="G36" s="134"/>
      <c r="H36" s="134"/>
      <c r="I36" s="123"/>
      <c r="J36" s="122" t="s">
        <v>267</v>
      </c>
      <c r="K36" s="134"/>
      <c r="L36" s="134"/>
      <c r="M36" s="123"/>
      <c r="X36" s="77"/>
    </row>
    <row r="37" spans="2:24" ht="15" customHeight="1" x14ac:dyDescent="0.3">
      <c r="B37" s="184"/>
      <c r="C37" s="169"/>
      <c r="D37" s="170"/>
      <c r="E37" s="171"/>
      <c r="F37" s="166" t="s">
        <v>268</v>
      </c>
      <c r="G37" s="136" t="s">
        <v>269</v>
      </c>
      <c r="H37" s="136" t="s">
        <v>262</v>
      </c>
      <c r="I37" s="136" t="s">
        <v>264</v>
      </c>
      <c r="J37" s="166" t="s">
        <v>268</v>
      </c>
      <c r="K37" s="136" t="s">
        <v>269</v>
      </c>
      <c r="L37" s="136" t="s">
        <v>262</v>
      </c>
      <c r="M37" s="136" t="s">
        <v>264</v>
      </c>
      <c r="X37" s="77"/>
    </row>
    <row r="38" spans="2:24" ht="96" customHeight="1" x14ac:dyDescent="0.3">
      <c r="B38" s="184"/>
      <c r="C38" s="169"/>
      <c r="D38" s="170"/>
      <c r="E38" s="171"/>
      <c r="F38" s="166"/>
      <c r="G38" s="136"/>
      <c r="H38" s="136"/>
      <c r="I38" s="136"/>
      <c r="J38" s="166"/>
      <c r="K38" s="136"/>
      <c r="L38" s="136"/>
      <c r="M38" s="136"/>
      <c r="X38" s="77"/>
    </row>
    <row r="39" spans="2:24" s="29" customFormat="1" ht="15.6" x14ac:dyDescent="0.3">
      <c r="B39" s="185"/>
      <c r="C39" s="144"/>
      <c r="D39" s="145"/>
      <c r="E39" s="139"/>
      <c r="F39" s="57" t="s">
        <v>25</v>
      </c>
      <c r="G39" s="49" t="s">
        <v>25</v>
      </c>
      <c r="H39" s="49" t="s">
        <v>56</v>
      </c>
      <c r="I39" s="49" t="s">
        <v>57</v>
      </c>
      <c r="J39" s="57" t="s">
        <v>25</v>
      </c>
      <c r="K39" s="49" t="s">
        <v>25</v>
      </c>
      <c r="L39" s="49" t="s">
        <v>56</v>
      </c>
      <c r="M39" s="49" t="s">
        <v>57</v>
      </c>
      <c r="N39"/>
      <c r="O39"/>
      <c r="P39"/>
      <c r="Q39"/>
      <c r="R39"/>
      <c r="S39"/>
      <c r="X39" s="78"/>
    </row>
    <row r="40" spans="2:24" ht="15.6" x14ac:dyDescent="0.3">
      <c r="B40" s="52" t="s">
        <v>19</v>
      </c>
      <c r="C40" s="136" t="s">
        <v>20</v>
      </c>
      <c r="D40" s="136"/>
      <c r="E40" s="58" t="s">
        <v>21</v>
      </c>
      <c r="F40" s="59">
        <v>1</v>
      </c>
      <c r="G40" s="59">
        <v>2</v>
      </c>
      <c r="H40" s="59">
        <v>3</v>
      </c>
      <c r="I40" s="59">
        <v>4</v>
      </c>
      <c r="J40" s="59">
        <v>5</v>
      </c>
      <c r="K40" s="59">
        <v>6</v>
      </c>
      <c r="L40" s="59">
        <v>7</v>
      </c>
      <c r="M40" s="59">
        <v>8</v>
      </c>
      <c r="X40" s="77"/>
    </row>
    <row r="41" spans="2:24" ht="22.5" customHeight="1" x14ac:dyDescent="0.3">
      <c r="B41" s="59">
        <v>1</v>
      </c>
      <c r="C41" s="133" t="s">
        <v>58</v>
      </c>
      <c r="D41" s="133"/>
      <c r="E41" s="52" t="s">
        <v>59</v>
      </c>
      <c r="F41" s="103">
        <f>F42+F43</f>
        <v>0</v>
      </c>
      <c r="G41" s="103">
        <f t="shared" ref="G41:M41" si="2">G42+G43</f>
        <v>0</v>
      </c>
      <c r="H41" s="104">
        <f t="shared" si="2"/>
        <v>0</v>
      </c>
      <c r="I41" s="104">
        <f t="shared" si="2"/>
        <v>0</v>
      </c>
      <c r="J41" s="103">
        <f t="shared" si="2"/>
        <v>0</v>
      </c>
      <c r="K41" s="103">
        <f t="shared" si="2"/>
        <v>0</v>
      </c>
      <c r="L41" s="104">
        <f t="shared" si="2"/>
        <v>0</v>
      </c>
      <c r="M41" s="104">
        <f t="shared" si="2"/>
        <v>0</v>
      </c>
      <c r="X41" s="20"/>
    </row>
    <row r="42" spans="2:24" ht="18" customHeight="1" x14ac:dyDescent="0.3">
      <c r="B42" s="59" t="s">
        <v>27</v>
      </c>
      <c r="C42" s="135" t="s">
        <v>60</v>
      </c>
      <c r="D42" s="135"/>
      <c r="E42" s="52" t="s">
        <v>61</v>
      </c>
      <c r="F42" s="101">
        <v>0</v>
      </c>
      <c r="G42" s="101">
        <v>0</v>
      </c>
      <c r="H42" s="102">
        <v>0</v>
      </c>
      <c r="I42" s="102">
        <v>0</v>
      </c>
      <c r="J42" s="101">
        <v>0</v>
      </c>
      <c r="K42" s="101">
        <v>0</v>
      </c>
      <c r="L42" s="102">
        <v>0</v>
      </c>
      <c r="M42" s="102">
        <v>0</v>
      </c>
      <c r="X42" s="77"/>
    </row>
    <row r="43" spans="2:24" ht="16.5" customHeight="1" x14ac:dyDescent="0.3">
      <c r="B43" s="59" t="s">
        <v>36</v>
      </c>
      <c r="C43" s="135" t="s">
        <v>62</v>
      </c>
      <c r="D43" s="135"/>
      <c r="E43" s="52" t="s">
        <v>63</v>
      </c>
      <c r="F43" s="101">
        <v>0</v>
      </c>
      <c r="G43" s="101">
        <v>0</v>
      </c>
      <c r="H43" s="102">
        <v>0</v>
      </c>
      <c r="I43" s="102">
        <v>0</v>
      </c>
      <c r="J43" s="101">
        <v>0</v>
      </c>
      <c r="K43" s="101">
        <v>0</v>
      </c>
      <c r="L43" s="102">
        <v>0</v>
      </c>
      <c r="M43" s="102">
        <v>0</v>
      </c>
      <c r="X43" s="77"/>
    </row>
    <row r="44" spans="2:24" ht="15.6" x14ac:dyDescent="0.3">
      <c r="B44" s="52" t="s">
        <v>42</v>
      </c>
      <c r="C44" s="133" t="s">
        <v>64</v>
      </c>
      <c r="D44" s="133"/>
      <c r="E44" s="52" t="s">
        <v>65</v>
      </c>
      <c r="F44" s="103">
        <f>F45+F47</f>
        <v>0</v>
      </c>
      <c r="G44" s="103">
        <f t="shared" ref="G44:M44" si="3">G45+G47</f>
        <v>0</v>
      </c>
      <c r="H44" s="104">
        <f t="shared" si="3"/>
        <v>0</v>
      </c>
      <c r="I44" s="104">
        <f t="shared" si="3"/>
        <v>0</v>
      </c>
      <c r="J44" s="103">
        <f t="shared" si="3"/>
        <v>0</v>
      </c>
      <c r="K44" s="103">
        <f t="shared" si="3"/>
        <v>0</v>
      </c>
      <c r="L44" s="104">
        <f t="shared" si="3"/>
        <v>0</v>
      </c>
      <c r="M44" s="104">
        <f t="shared" si="3"/>
        <v>0</v>
      </c>
      <c r="X44" s="20"/>
    </row>
    <row r="45" spans="2:24" ht="15.6" x14ac:dyDescent="0.3">
      <c r="B45" s="52" t="s">
        <v>45</v>
      </c>
      <c r="C45" s="135" t="s">
        <v>254</v>
      </c>
      <c r="D45" s="135"/>
      <c r="E45" s="52" t="s">
        <v>66</v>
      </c>
      <c r="F45" s="101">
        <v>0</v>
      </c>
      <c r="G45" s="101">
        <v>0</v>
      </c>
      <c r="H45" s="102">
        <v>0</v>
      </c>
      <c r="I45" s="102">
        <v>0</v>
      </c>
      <c r="J45" s="101">
        <v>0</v>
      </c>
      <c r="K45" s="101">
        <v>0</v>
      </c>
      <c r="L45" s="102">
        <v>0</v>
      </c>
      <c r="M45" s="102">
        <v>0</v>
      </c>
      <c r="X45" s="77"/>
    </row>
    <row r="46" spans="2:24" ht="15.6" customHeight="1" x14ac:dyDescent="0.3">
      <c r="B46" s="52" t="s">
        <v>67</v>
      </c>
      <c r="C46" s="188" t="s">
        <v>253</v>
      </c>
      <c r="D46" s="188"/>
      <c r="E46" s="52" t="s">
        <v>68</v>
      </c>
      <c r="F46" s="101">
        <v>0</v>
      </c>
      <c r="G46" s="101">
        <v>0</v>
      </c>
      <c r="H46" s="102">
        <v>0</v>
      </c>
      <c r="I46" s="102">
        <v>0</v>
      </c>
      <c r="J46" s="101">
        <v>0</v>
      </c>
      <c r="K46" s="101">
        <v>0</v>
      </c>
      <c r="L46" s="102">
        <v>0</v>
      </c>
      <c r="M46" s="102">
        <v>0</v>
      </c>
      <c r="X46" s="77"/>
    </row>
    <row r="47" spans="2:24" ht="15" customHeight="1" x14ac:dyDescent="0.3">
      <c r="B47" s="52" t="s">
        <v>47</v>
      </c>
      <c r="C47" s="189" t="s">
        <v>260</v>
      </c>
      <c r="D47" s="189"/>
      <c r="E47" s="52" t="s">
        <v>69</v>
      </c>
      <c r="F47" s="101">
        <v>0</v>
      </c>
      <c r="G47" s="101">
        <v>0</v>
      </c>
      <c r="H47" s="102">
        <v>0</v>
      </c>
      <c r="I47" s="102">
        <v>0</v>
      </c>
      <c r="J47" s="101">
        <v>0</v>
      </c>
      <c r="K47" s="101">
        <v>0</v>
      </c>
      <c r="L47" s="102">
        <v>0</v>
      </c>
      <c r="M47" s="102">
        <v>0</v>
      </c>
      <c r="X47" s="77"/>
    </row>
    <row r="48" spans="2:24" ht="15.75" customHeight="1" x14ac:dyDescent="0.3">
      <c r="B48" s="52" t="s">
        <v>70</v>
      </c>
      <c r="C48" s="188" t="s">
        <v>253</v>
      </c>
      <c r="D48" s="188"/>
      <c r="E48" s="52" t="s">
        <v>71</v>
      </c>
      <c r="F48" s="101">
        <v>0</v>
      </c>
      <c r="G48" s="101">
        <v>0</v>
      </c>
      <c r="H48" s="102">
        <v>0</v>
      </c>
      <c r="I48" s="102">
        <v>0</v>
      </c>
      <c r="J48" s="101">
        <v>0</v>
      </c>
      <c r="K48" s="101">
        <v>0</v>
      </c>
      <c r="L48" s="102">
        <v>0</v>
      </c>
      <c r="M48" s="102">
        <v>0</v>
      </c>
      <c r="X48" s="77"/>
    </row>
    <row r="49" spans="1:24" s="50" customFormat="1" ht="16.5" customHeight="1" x14ac:dyDescent="0.3">
      <c r="B49" s="186"/>
      <c r="C49" s="186"/>
      <c r="D49" s="186"/>
      <c r="E49" s="187"/>
      <c r="F49" s="187"/>
      <c r="G49" s="187"/>
      <c r="H49" s="187"/>
      <c r="I49" s="187"/>
      <c r="J49" s="79"/>
      <c r="K49" s="79"/>
      <c r="L49" s="79"/>
      <c r="M49" s="79"/>
      <c r="N49" s="79"/>
      <c r="O49" s="79"/>
      <c r="X49" s="80"/>
    </row>
    <row r="50" spans="1:24" x14ac:dyDescent="0.3">
      <c r="A50" s="137" t="s">
        <v>271</v>
      </c>
      <c r="B50" s="137"/>
      <c r="C50" s="137"/>
      <c r="D50" s="137"/>
      <c r="E50" s="137"/>
      <c r="F50" s="137"/>
      <c r="G50" s="137"/>
      <c r="H50" s="137"/>
      <c r="I50" s="137"/>
      <c r="J50" s="137"/>
      <c r="K50" s="137"/>
      <c r="L50" s="137"/>
      <c r="M50" s="137"/>
      <c r="N50" s="137"/>
      <c r="O50" s="137"/>
      <c r="P50" s="137"/>
      <c r="Q50" s="137"/>
      <c r="R50" s="89"/>
      <c r="S50" s="89"/>
      <c r="T50" s="89"/>
      <c r="U50" s="89"/>
      <c r="V50" s="89"/>
      <c r="X50" s="77"/>
    </row>
    <row r="51" spans="1:24" ht="16.5" customHeight="1" x14ac:dyDescent="0.3">
      <c r="B51" s="172" t="s">
        <v>77</v>
      </c>
      <c r="C51" s="172"/>
      <c r="D51" s="172"/>
      <c r="E51" s="172"/>
      <c r="F51" s="172"/>
      <c r="G51" s="172"/>
      <c r="H51" s="172"/>
      <c r="I51" s="94"/>
      <c r="J51" s="94"/>
      <c r="K51" s="94"/>
      <c r="L51" s="94"/>
      <c r="M51" s="94"/>
      <c r="N51" s="94"/>
      <c r="O51" s="94"/>
    </row>
    <row r="52" spans="1:24" ht="16.5" customHeight="1" x14ac:dyDescent="0.3">
      <c r="B52" s="61"/>
      <c r="C52" s="61"/>
      <c r="D52" s="33"/>
      <c r="E52" s="61"/>
      <c r="F52" s="61"/>
      <c r="G52" s="61"/>
      <c r="H52" s="61"/>
      <c r="I52" s="61"/>
      <c r="J52" s="60"/>
      <c r="K52" s="60"/>
      <c r="L52" s="60"/>
      <c r="M52" s="60"/>
      <c r="N52" s="60"/>
      <c r="O52" s="60"/>
    </row>
    <row r="53" spans="1:24" ht="120" customHeight="1" x14ac:dyDescent="0.3">
      <c r="B53" s="138" t="s">
        <v>15</v>
      </c>
      <c r="C53" s="142" t="s">
        <v>16</v>
      </c>
      <c r="D53" s="143"/>
      <c r="E53" s="140" t="s">
        <v>18</v>
      </c>
      <c r="F53" s="49" t="s">
        <v>268</v>
      </c>
      <c r="G53" s="49" t="s">
        <v>270</v>
      </c>
      <c r="H53" s="49" t="s">
        <v>264</v>
      </c>
    </row>
    <row r="54" spans="1:24" ht="15.6" x14ac:dyDescent="0.3">
      <c r="B54" s="139"/>
      <c r="C54" s="144"/>
      <c r="D54" s="145"/>
      <c r="E54" s="141"/>
      <c r="F54" s="49" t="s">
        <v>25</v>
      </c>
      <c r="G54" s="49" t="s">
        <v>56</v>
      </c>
      <c r="H54" s="49" t="s">
        <v>57</v>
      </c>
    </row>
    <row r="55" spans="1:24" s="29" customFormat="1" ht="16.5" customHeight="1" x14ac:dyDescent="0.3">
      <c r="B55" s="58" t="s">
        <v>19</v>
      </c>
      <c r="C55" s="136" t="s">
        <v>20</v>
      </c>
      <c r="D55" s="136"/>
      <c r="E55" s="58" t="s">
        <v>21</v>
      </c>
      <c r="F55" s="59">
        <v>1</v>
      </c>
      <c r="G55" s="59">
        <v>2</v>
      </c>
      <c r="H55" s="59">
        <v>3</v>
      </c>
      <c r="I55"/>
      <c r="J55"/>
      <c r="L55"/>
      <c r="M55"/>
      <c r="P55"/>
      <c r="Q55"/>
    </row>
    <row r="56" spans="1:24" ht="16.5" customHeight="1" x14ac:dyDescent="0.3">
      <c r="B56" s="58" t="s">
        <v>23</v>
      </c>
      <c r="C56" s="133" t="s">
        <v>24</v>
      </c>
      <c r="D56" s="133"/>
      <c r="E56" s="58" t="s">
        <v>72</v>
      </c>
      <c r="F56" s="107">
        <v>0</v>
      </c>
      <c r="G56" s="106">
        <f>SUM(G57:G83)</f>
        <v>0</v>
      </c>
      <c r="H56" s="106">
        <f>SUM(H57:H83)</f>
        <v>0</v>
      </c>
    </row>
    <row r="57" spans="1:24" ht="16.5" customHeight="1" x14ac:dyDescent="0.3">
      <c r="B57" s="58" t="s">
        <v>27</v>
      </c>
      <c r="C57" s="127" t="s">
        <v>79</v>
      </c>
      <c r="D57" s="127"/>
      <c r="E57" s="58" t="s">
        <v>73</v>
      </c>
      <c r="F57" s="107">
        <v>0</v>
      </c>
      <c r="G57" s="108">
        <v>0</v>
      </c>
      <c r="H57" s="108">
        <v>0</v>
      </c>
    </row>
    <row r="58" spans="1:24" ht="16.5" customHeight="1" x14ac:dyDescent="0.3">
      <c r="B58" s="58" t="s">
        <v>36</v>
      </c>
      <c r="C58" s="127" t="s">
        <v>81</v>
      </c>
      <c r="D58" s="127"/>
      <c r="E58" s="58" t="s">
        <v>75</v>
      </c>
      <c r="F58" s="107">
        <v>0</v>
      </c>
      <c r="G58" s="108">
        <v>0</v>
      </c>
      <c r="H58" s="108">
        <v>0</v>
      </c>
    </row>
    <row r="59" spans="1:24" ht="16.5" customHeight="1" x14ac:dyDescent="0.3">
      <c r="B59" s="58" t="s">
        <v>39</v>
      </c>
      <c r="C59" s="127" t="s">
        <v>83</v>
      </c>
      <c r="D59" s="127"/>
      <c r="E59" s="58" t="s">
        <v>76</v>
      </c>
      <c r="F59" s="107">
        <v>0</v>
      </c>
      <c r="G59" s="108">
        <v>0</v>
      </c>
      <c r="H59" s="108">
        <v>0</v>
      </c>
    </row>
    <row r="60" spans="1:24" ht="16.5" customHeight="1" x14ac:dyDescent="0.3">
      <c r="B60" s="58" t="s">
        <v>85</v>
      </c>
      <c r="C60" s="127" t="s">
        <v>86</v>
      </c>
      <c r="D60" s="127"/>
      <c r="E60" s="58" t="s">
        <v>78</v>
      </c>
      <c r="F60" s="107">
        <v>0</v>
      </c>
      <c r="G60" s="108">
        <v>0</v>
      </c>
      <c r="H60" s="108">
        <v>0</v>
      </c>
    </row>
    <row r="61" spans="1:24" ht="16.5" customHeight="1" x14ac:dyDescent="0.3">
      <c r="B61" s="58" t="s">
        <v>88</v>
      </c>
      <c r="C61" s="127" t="s">
        <v>89</v>
      </c>
      <c r="D61" s="127"/>
      <c r="E61" s="58" t="s">
        <v>80</v>
      </c>
      <c r="F61" s="107">
        <v>0</v>
      </c>
      <c r="G61" s="108">
        <v>0</v>
      </c>
      <c r="H61" s="108">
        <v>0</v>
      </c>
    </row>
    <row r="62" spans="1:24" ht="16.5" customHeight="1" x14ac:dyDescent="0.3">
      <c r="B62" s="58" t="s">
        <v>91</v>
      </c>
      <c r="C62" s="127" t="s">
        <v>92</v>
      </c>
      <c r="D62" s="127"/>
      <c r="E62" s="58" t="s">
        <v>82</v>
      </c>
      <c r="F62" s="107">
        <v>0</v>
      </c>
      <c r="G62" s="108">
        <v>0</v>
      </c>
      <c r="H62" s="108">
        <v>0</v>
      </c>
    </row>
    <row r="63" spans="1:24" ht="16.5" customHeight="1" x14ac:dyDescent="0.3">
      <c r="B63" s="58" t="s">
        <v>94</v>
      </c>
      <c r="C63" s="127" t="s">
        <v>95</v>
      </c>
      <c r="D63" s="127"/>
      <c r="E63" s="58" t="s">
        <v>84</v>
      </c>
      <c r="F63" s="107">
        <v>0</v>
      </c>
      <c r="G63" s="108">
        <v>0</v>
      </c>
      <c r="H63" s="108">
        <v>0</v>
      </c>
    </row>
    <row r="64" spans="1:24" ht="16.5" customHeight="1" x14ac:dyDescent="0.3">
      <c r="B64" s="58" t="s">
        <v>97</v>
      </c>
      <c r="C64" s="127" t="s">
        <v>98</v>
      </c>
      <c r="D64" s="127"/>
      <c r="E64" s="58" t="s">
        <v>87</v>
      </c>
      <c r="F64" s="107">
        <v>0</v>
      </c>
      <c r="G64" s="108">
        <v>0</v>
      </c>
      <c r="H64" s="108">
        <v>0</v>
      </c>
    </row>
    <row r="65" spans="2:8" ht="16.5" customHeight="1" x14ac:dyDescent="0.3">
      <c r="B65" s="58" t="s">
        <v>100</v>
      </c>
      <c r="C65" s="127" t="s">
        <v>101</v>
      </c>
      <c r="D65" s="127"/>
      <c r="E65" s="58" t="s">
        <v>90</v>
      </c>
      <c r="F65" s="107">
        <v>0</v>
      </c>
      <c r="G65" s="108">
        <v>0</v>
      </c>
      <c r="H65" s="108">
        <v>0</v>
      </c>
    </row>
    <row r="66" spans="2:8" ht="16.5" customHeight="1" x14ac:dyDescent="0.3">
      <c r="B66" s="58" t="s">
        <v>103</v>
      </c>
      <c r="C66" s="127" t="s">
        <v>104</v>
      </c>
      <c r="D66" s="127"/>
      <c r="E66" s="58" t="s">
        <v>93</v>
      </c>
      <c r="F66" s="107">
        <v>0</v>
      </c>
      <c r="G66" s="108">
        <v>0</v>
      </c>
      <c r="H66" s="108">
        <v>0</v>
      </c>
    </row>
    <row r="67" spans="2:8" ht="16.5" customHeight="1" x14ac:dyDescent="0.3">
      <c r="B67" s="58" t="s">
        <v>106</v>
      </c>
      <c r="C67" s="127" t="s">
        <v>107</v>
      </c>
      <c r="D67" s="127"/>
      <c r="E67" s="58" t="s">
        <v>96</v>
      </c>
      <c r="F67" s="107">
        <v>0</v>
      </c>
      <c r="G67" s="108">
        <v>0</v>
      </c>
      <c r="H67" s="108">
        <v>0</v>
      </c>
    </row>
    <row r="68" spans="2:8" ht="16.5" customHeight="1" x14ac:dyDescent="0.3">
      <c r="B68" s="58" t="s">
        <v>109</v>
      </c>
      <c r="C68" s="127" t="s">
        <v>110</v>
      </c>
      <c r="D68" s="127"/>
      <c r="E68" s="58" t="s">
        <v>99</v>
      </c>
      <c r="F68" s="107">
        <v>0</v>
      </c>
      <c r="G68" s="108">
        <v>0</v>
      </c>
      <c r="H68" s="108">
        <v>0</v>
      </c>
    </row>
    <row r="69" spans="2:8" ht="16.5" customHeight="1" x14ac:dyDescent="0.3">
      <c r="B69" s="58" t="s">
        <v>112</v>
      </c>
      <c r="C69" s="127" t="s">
        <v>113</v>
      </c>
      <c r="D69" s="127"/>
      <c r="E69" s="58" t="s">
        <v>102</v>
      </c>
      <c r="F69" s="107">
        <v>0</v>
      </c>
      <c r="G69" s="108">
        <v>0</v>
      </c>
      <c r="H69" s="108">
        <v>0</v>
      </c>
    </row>
    <row r="70" spans="2:8" ht="16.5" customHeight="1" x14ac:dyDescent="0.3">
      <c r="B70" s="58" t="s">
        <v>115</v>
      </c>
      <c r="C70" s="127" t="s">
        <v>116</v>
      </c>
      <c r="D70" s="127"/>
      <c r="E70" s="58" t="s">
        <v>105</v>
      </c>
      <c r="F70" s="107">
        <v>0</v>
      </c>
      <c r="G70" s="108">
        <v>0</v>
      </c>
      <c r="H70" s="108">
        <v>0</v>
      </c>
    </row>
    <row r="71" spans="2:8" ht="16.5" customHeight="1" x14ac:dyDescent="0.3">
      <c r="B71" s="58" t="s">
        <v>118</v>
      </c>
      <c r="C71" s="127" t="s">
        <v>119</v>
      </c>
      <c r="D71" s="127"/>
      <c r="E71" s="58" t="s">
        <v>108</v>
      </c>
      <c r="F71" s="107">
        <v>0</v>
      </c>
      <c r="G71" s="108">
        <v>0</v>
      </c>
      <c r="H71" s="108">
        <v>0</v>
      </c>
    </row>
    <row r="72" spans="2:8" ht="16.5" customHeight="1" x14ac:dyDescent="0.3">
      <c r="B72" s="58" t="s">
        <v>121</v>
      </c>
      <c r="C72" s="127" t="s">
        <v>122</v>
      </c>
      <c r="D72" s="127"/>
      <c r="E72" s="58" t="s">
        <v>111</v>
      </c>
      <c r="F72" s="107">
        <v>0</v>
      </c>
      <c r="G72" s="108">
        <v>0</v>
      </c>
      <c r="H72" s="108">
        <v>0</v>
      </c>
    </row>
    <row r="73" spans="2:8" ht="16.5" customHeight="1" x14ac:dyDescent="0.3">
      <c r="B73" s="58" t="s">
        <v>124</v>
      </c>
      <c r="C73" s="127" t="s">
        <v>125</v>
      </c>
      <c r="D73" s="127"/>
      <c r="E73" s="58" t="s">
        <v>114</v>
      </c>
      <c r="F73" s="107">
        <v>0</v>
      </c>
      <c r="G73" s="108">
        <v>0</v>
      </c>
      <c r="H73" s="108">
        <v>0</v>
      </c>
    </row>
    <row r="74" spans="2:8" ht="16.5" customHeight="1" x14ac:dyDescent="0.3">
      <c r="B74" s="58" t="s">
        <v>127</v>
      </c>
      <c r="C74" s="127" t="s">
        <v>128</v>
      </c>
      <c r="D74" s="127"/>
      <c r="E74" s="58" t="s">
        <v>117</v>
      </c>
      <c r="F74" s="107">
        <v>0</v>
      </c>
      <c r="G74" s="108">
        <v>0</v>
      </c>
      <c r="H74" s="108">
        <v>0</v>
      </c>
    </row>
    <row r="75" spans="2:8" ht="16.5" customHeight="1" x14ac:dyDescent="0.3">
      <c r="B75" s="58" t="s">
        <v>130</v>
      </c>
      <c r="C75" s="127" t="s">
        <v>131</v>
      </c>
      <c r="D75" s="127"/>
      <c r="E75" s="58" t="s">
        <v>120</v>
      </c>
      <c r="F75" s="107">
        <v>0</v>
      </c>
      <c r="G75" s="108">
        <v>0</v>
      </c>
      <c r="H75" s="108">
        <v>0</v>
      </c>
    </row>
    <row r="76" spans="2:8" ht="16.5" customHeight="1" x14ac:dyDescent="0.3">
      <c r="B76" s="58" t="s">
        <v>133</v>
      </c>
      <c r="C76" s="127" t="s">
        <v>134</v>
      </c>
      <c r="D76" s="127"/>
      <c r="E76" s="58" t="s">
        <v>123</v>
      </c>
      <c r="F76" s="107">
        <v>0</v>
      </c>
      <c r="G76" s="108">
        <v>0</v>
      </c>
      <c r="H76" s="108">
        <v>0</v>
      </c>
    </row>
    <row r="77" spans="2:8" ht="16.5" customHeight="1" x14ac:dyDescent="0.3">
      <c r="B77" s="58" t="s">
        <v>136</v>
      </c>
      <c r="C77" s="127" t="s">
        <v>137</v>
      </c>
      <c r="D77" s="127"/>
      <c r="E77" s="58" t="s">
        <v>126</v>
      </c>
      <c r="F77" s="107">
        <v>0</v>
      </c>
      <c r="G77" s="108">
        <v>0</v>
      </c>
      <c r="H77" s="108">
        <v>0</v>
      </c>
    </row>
    <row r="78" spans="2:8" ht="16.5" customHeight="1" x14ac:dyDescent="0.3">
      <c r="B78" s="58" t="s">
        <v>139</v>
      </c>
      <c r="C78" s="127" t="s">
        <v>140</v>
      </c>
      <c r="D78" s="127"/>
      <c r="E78" s="58" t="s">
        <v>129</v>
      </c>
      <c r="F78" s="107">
        <v>0</v>
      </c>
      <c r="G78" s="108">
        <v>0</v>
      </c>
      <c r="H78" s="108">
        <v>0</v>
      </c>
    </row>
    <row r="79" spans="2:8" ht="16.5" customHeight="1" x14ac:dyDescent="0.3">
      <c r="B79" s="58" t="s">
        <v>142</v>
      </c>
      <c r="C79" s="127" t="s">
        <v>143</v>
      </c>
      <c r="D79" s="127"/>
      <c r="E79" s="58" t="s">
        <v>132</v>
      </c>
      <c r="F79" s="107">
        <v>0</v>
      </c>
      <c r="G79" s="108">
        <v>0</v>
      </c>
      <c r="H79" s="108">
        <v>0</v>
      </c>
    </row>
    <row r="80" spans="2:8" ht="16.5" customHeight="1" x14ac:dyDescent="0.3">
      <c r="B80" s="58" t="s">
        <v>145</v>
      </c>
      <c r="C80" s="127" t="s">
        <v>146</v>
      </c>
      <c r="D80" s="127"/>
      <c r="E80" s="58" t="s">
        <v>135</v>
      </c>
      <c r="F80" s="107">
        <v>0</v>
      </c>
      <c r="G80" s="108">
        <v>0</v>
      </c>
      <c r="H80" s="108">
        <v>0</v>
      </c>
    </row>
    <row r="81" spans="2:8" ht="16.5" customHeight="1" x14ac:dyDescent="0.3">
      <c r="B81" s="58" t="s">
        <v>148</v>
      </c>
      <c r="C81" s="127" t="s">
        <v>149</v>
      </c>
      <c r="D81" s="127"/>
      <c r="E81" s="58" t="s">
        <v>138</v>
      </c>
      <c r="F81" s="107">
        <v>0</v>
      </c>
      <c r="G81" s="108">
        <v>0</v>
      </c>
      <c r="H81" s="108">
        <v>0</v>
      </c>
    </row>
    <row r="82" spans="2:8" ht="16.5" customHeight="1" x14ac:dyDescent="0.3">
      <c r="B82" s="58" t="s">
        <v>151</v>
      </c>
      <c r="C82" s="127" t="s">
        <v>152</v>
      </c>
      <c r="D82" s="127"/>
      <c r="E82" s="58" t="s">
        <v>141</v>
      </c>
      <c r="F82" s="107">
        <v>0</v>
      </c>
      <c r="G82" s="108">
        <v>0</v>
      </c>
      <c r="H82" s="108">
        <v>0</v>
      </c>
    </row>
    <row r="83" spans="2:8" ht="16.5" customHeight="1" x14ac:dyDescent="0.3">
      <c r="B83" s="58" t="s">
        <v>154</v>
      </c>
      <c r="C83" s="127" t="s">
        <v>155</v>
      </c>
      <c r="D83" s="127"/>
      <c r="E83" s="58" t="s">
        <v>144</v>
      </c>
      <c r="F83" s="107">
        <v>0</v>
      </c>
      <c r="G83" s="108">
        <v>0</v>
      </c>
      <c r="H83" s="108">
        <v>0</v>
      </c>
    </row>
    <row r="84" spans="2:8" ht="17.25" customHeight="1" x14ac:dyDescent="0.3">
      <c r="B84" s="49">
        <v>2</v>
      </c>
      <c r="C84" s="133" t="s">
        <v>43</v>
      </c>
      <c r="D84" s="133"/>
      <c r="E84" s="58" t="s">
        <v>147</v>
      </c>
      <c r="F84" s="107">
        <v>0</v>
      </c>
      <c r="G84" s="106">
        <f>SUM(G85:G111)</f>
        <v>0</v>
      </c>
      <c r="H84" s="106">
        <f>SUM(H85:H111)</f>
        <v>0</v>
      </c>
    </row>
    <row r="85" spans="2:8" ht="17.25" customHeight="1" x14ac:dyDescent="0.3">
      <c r="B85" s="58" t="s">
        <v>45</v>
      </c>
      <c r="C85" s="127" t="s">
        <v>79</v>
      </c>
      <c r="D85" s="127"/>
      <c r="E85" s="58" t="s">
        <v>150</v>
      </c>
      <c r="F85" s="107">
        <v>0</v>
      </c>
      <c r="G85" s="108">
        <v>0</v>
      </c>
      <c r="H85" s="108">
        <v>0</v>
      </c>
    </row>
    <row r="86" spans="2:8" ht="17.25" customHeight="1" x14ac:dyDescent="0.3">
      <c r="B86" s="58" t="s">
        <v>47</v>
      </c>
      <c r="C86" s="127" t="s">
        <v>81</v>
      </c>
      <c r="D86" s="127"/>
      <c r="E86" s="58" t="s">
        <v>153</v>
      </c>
      <c r="F86" s="107">
        <v>0</v>
      </c>
      <c r="G86" s="108">
        <v>0</v>
      </c>
      <c r="H86" s="108">
        <v>0</v>
      </c>
    </row>
    <row r="87" spans="2:8" ht="17.25" customHeight="1" x14ac:dyDescent="0.3">
      <c r="B87" s="58" t="s">
        <v>49</v>
      </c>
      <c r="C87" s="127" t="s">
        <v>83</v>
      </c>
      <c r="D87" s="127"/>
      <c r="E87" s="58" t="s">
        <v>156</v>
      </c>
      <c r="F87" s="107">
        <v>0</v>
      </c>
      <c r="G87" s="108">
        <v>0</v>
      </c>
      <c r="H87" s="108">
        <v>0</v>
      </c>
    </row>
    <row r="88" spans="2:8" ht="17.25" customHeight="1" x14ac:dyDescent="0.3">
      <c r="B88" s="58" t="s">
        <v>74</v>
      </c>
      <c r="C88" s="127" t="s">
        <v>86</v>
      </c>
      <c r="D88" s="127"/>
      <c r="E88" s="58" t="s">
        <v>157</v>
      </c>
      <c r="F88" s="107">
        <v>0</v>
      </c>
      <c r="G88" s="108">
        <v>0</v>
      </c>
      <c r="H88" s="108">
        <v>0</v>
      </c>
    </row>
    <row r="89" spans="2:8" ht="17.25" customHeight="1" x14ac:dyDescent="0.3">
      <c r="B89" s="58" t="s">
        <v>162</v>
      </c>
      <c r="C89" s="127" t="s">
        <v>89</v>
      </c>
      <c r="D89" s="127"/>
      <c r="E89" s="58" t="s">
        <v>158</v>
      </c>
      <c r="F89" s="107">
        <v>0</v>
      </c>
      <c r="G89" s="108">
        <v>0</v>
      </c>
      <c r="H89" s="108">
        <v>0</v>
      </c>
    </row>
    <row r="90" spans="2:8" ht="17.25" customHeight="1" x14ac:dyDescent="0.3">
      <c r="B90" s="58" t="s">
        <v>164</v>
      </c>
      <c r="C90" s="127" t="s">
        <v>92</v>
      </c>
      <c r="D90" s="127"/>
      <c r="E90" s="58" t="s">
        <v>159</v>
      </c>
      <c r="F90" s="107">
        <v>0</v>
      </c>
      <c r="G90" s="108">
        <v>0</v>
      </c>
      <c r="H90" s="108">
        <v>0</v>
      </c>
    </row>
    <row r="91" spans="2:8" ht="17.25" customHeight="1" x14ac:dyDescent="0.3">
      <c r="B91" s="58" t="s">
        <v>166</v>
      </c>
      <c r="C91" s="127" t="s">
        <v>95</v>
      </c>
      <c r="D91" s="127"/>
      <c r="E91" s="58" t="s">
        <v>160</v>
      </c>
      <c r="F91" s="107">
        <v>0</v>
      </c>
      <c r="G91" s="108">
        <v>0</v>
      </c>
      <c r="H91" s="108">
        <v>0</v>
      </c>
    </row>
    <row r="92" spans="2:8" ht="17.25" customHeight="1" x14ac:dyDescent="0.3">
      <c r="B92" s="58" t="s">
        <v>168</v>
      </c>
      <c r="C92" s="127" t="s">
        <v>98</v>
      </c>
      <c r="D92" s="127"/>
      <c r="E92" s="58" t="s">
        <v>161</v>
      </c>
      <c r="F92" s="107">
        <v>0</v>
      </c>
      <c r="G92" s="108">
        <v>0</v>
      </c>
      <c r="H92" s="108">
        <v>0</v>
      </c>
    </row>
    <row r="93" spans="2:8" ht="17.25" customHeight="1" x14ac:dyDescent="0.3">
      <c r="B93" s="58" t="s">
        <v>170</v>
      </c>
      <c r="C93" s="127" t="s">
        <v>101</v>
      </c>
      <c r="D93" s="127"/>
      <c r="E93" s="58" t="s">
        <v>163</v>
      </c>
      <c r="F93" s="107">
        <v>0</v>
      </c>
      <c r="G93" s="108">
        <v>0</v>
      </c>
      <c r="H93" s="108">
        <v>0</v>
      </c>
    </row>
    <row r="94" spans="2:8" ht="17.25" customHeight="1" x14ac:dyDescent="0.3">
      <c r="B94" s="58" t="s">
        <v>172</v>
      </c>
      <c r="C94" s="127" t="s">
        <v>104</v>
      </c>
      <c r="D94" s="127"/>
      <c r="E94" s="58" t="s">
        <v>165</v>
      </c>
      <c r="F94" s="107">
        <v>0</v>
      </c>
      <c r="G94" s="108">
        <v>0</v>
      </c>
      <c r="H94" s="108">
        <v>0</v>
      </c>
    </row>
    <row r="95" spans="2:8" ht="17.25" customHeight="1" x14ac:dyDescent="0.3">
      <c r="B95" s="58" t="s">
        <v>174</v>
      </c>
      <c r="C95" s="127" t="s">
        <v>107</v>
      </c>
      <c r="D95" s="127"/>
      <c r="E95" s="58" t="s">
        <v>167</v>
      </c>
      <c r="F95" s="107">
        <v>0</v>
      </c>
      <c r="G95" s="108">
        <v>0</v>
      </c>
      <c r="H95" s="108">
        <v>0</v>
      </c>
    </row>
    <row r="96" spans="2:8" ht="17.25" customHeight="1" x14ac:dyDescent="0.3">
      <c r="B96" s="58" t="s">
        <v>176</v>
      </c>
      <c r="C96" s="127" t="s">
        <v>110</v>
      </c>
      <c r="D96" s="127"/>
      <c r="E96" s="58" t="s">
        <v>169</v>
      </c>
      <c r="F96" s="107">
        <v>0</v>
      </c>
      <c r="G96" s="108">
        <v>0</v>
      </c>
      <c r="H96" s="108">
        <v>0</v>
      </c>
    </row>
    <row r="97" spans="2:10" ht="17.25" customHeight="1" x14ac:dyDescent="0.3">
      <c r="B97" s="58" t="s">
        <v>178</v>
      </c>
      <c r="C97" s="127" t="s">
        <v>113</v>
      </c>
      <c r="D97" s="127"/>
      <c r="E97" s="58" t="s">
        <v>171</v>
      </c>
      <c r="F97" s="107">
        <v>0</v>
      </c>
      <c r="G97" s="108">
        <v>0</v>
      </c>
      <c r="H97" s="108">
        <v>0</v>
      </c>
    </row>
    <row r="98" spans="2:10" ht="17.25" customHeight="1" x14ac:dyDescent="0.3">
      <c r="B98" s="58" t="s">
        <v>180</v>
      </c>
      <c r="C98" s="127" t="s">
        <v>116</v>
      </c>
      <c r="D98" s="127"/>
      <c r="E98" s="58" t="s">
        <v>173</v>
      </c>
      <c r="F98" s="107">
        <v>0</v>
      </c>
      <c r="G98" s="108">
        <v>0</v>
      </c>
      <c r="H98" s="108">
        <v>0</v>
      </c>
    </row>
    <row r="99" spans="2:10" ht="17.25" customHeight="1" x14ac:dyDescent="0.3">
      <c r="B99" s="58" t="s">
        <v>182</v>
      </c>
      <c r="C99" s="127" t="s">
        <v>119</v>
      </c>
      <c r="D99" s="127"/>
      <c r="E99" s="58" t="s">
        <v>175</v>
      </c>
      <c r="F99" s="107">
        <v>0</v>
      </c>
      <c r="G99" s="108">
        <v>0</v>
      </c>
      <c r="H99" s="108">
        <v>0</v>
      </c>
    </row>
    <row r="100" spans="2:10" ht="17.25" customHeight="1" x14ac:dyDescent="0.3">
      <c r="B100" s="58" t="s">
        <v>184</v>
      </c>
      <c r="C100" s="127" t="s">
        <v>122</v>
      </c>
      <c r="D100" s="127"/>
      <c r="E100" s="58" t="s">
        <v>177</v>
      </c>
      <c r="F100" s="107">
        <v>0</v>
      </c>
      <c r="G100" s="108">
        <v>0</v>
      </c>
      <c r="H100" s="108">
        <v>0</v>
      </c>
    </row>
    <row r="101" spans="2:10" ht="17.25" customHeight="1" x14ac:dyDescent="0.3">
      <c r="B101" s="58" t="s">
        <v>186</v>
      </c>
      <c r="C101" s="127" t="s">
        <v>125</v>
      </c>
      <c r="D101" s="127"/>
      <c r="E101" s="58" t="s">
        <v>179</v>
      </c>
      <c r="F101" s="107">
        <v>0</v>
      </c>
      <c r="G101" s="108">
        <v>0</v>
      </c>
      <c r="H101" s="108">
        <v>0</v>
      </c>
    </row>
    <row r="102" spans="2:10" ht="17.25" customHeight="1" x14ac:dyDescent="0.3">
      <c r="B102" s="58" t="s">
        <v>188</v>
      </c>
      <c r="C102" s="127" t="s">
        <v>128</v>
      </c>
      <c r="D102" s="127"/>
      <c r="E102" s="58" t="s">
        <v>181</v>
      </c>
      <c r="F102" s="107">
        <v>0</v>
      </c>
      <c r="G102" s="108">
        <v>0</v>
      </c>
      <c r="H102" s="108">
        <v>0</v>
      </c>
    </row>
    <row r="103" spans="2:10" ht="17.25" customHeight="1" x14ac:dyDescent="0.3">
      <c r="B103" s="58" t="s">
        <v>190</v>
      </c>
      <c r="C103" s="127" t="s">
        <v>131</v>
      </c>
      <c r="D103" s="127"/>
      <c r="E103" s="58" t="s">
        <v>183</v>
      </c>
      <c r="F103" s="107">
        <v>0</v>
      </c>
      <c r="G103" s="108">
        <v>0</v>
      </c>
      <c r="H103" s="108">
        <v>0</v>
      </c>
    </row>
    <row r="104" spans="2:10" ht="17.25" customHeight="1" x14ac:dyDescent="0.3">
      <c r="B104" s="58" t="s">
        <v>192</v>
      </c>
      <c r="C104" s="127" t="s">
        <v>134</v>
      </c>
      <c r="D104" s="127"/>
      <c r="E104" s="58" t="s">
        <v>185</v>
      </c>
      <c r="F104" s="107">
        <v>0</v>
      </c>
      <c r="G104" s="108">
        <v>0</v>
      </c>
      <c r="H104" s="108">
        <v>0</v>
      </c>
    </row>
    <row r="105" spans="2:10" ht="17.25" customHeight="1" x14ac:dyDescent="0.3">
      <c r="B105" s="58" t="s">
        <v>194</v>
      </c>
      <c r="C105" s="127" t="s">
        <v>137</v>
      </c>
      <c r="D105" s="127"/>
      <c r="E105" s="58" t="s">
        <v>187</v>
      </c>
      <c r="F105" s="107">
        <v>0</v>
      </c>
      <c r="G105" s="108">
        <v>0</v>
      </c>
      <c r="H105" s="108">
        <v>0</v>
      </c>
    </row>
    <row r="106" spans="2:10" ht="17.25" customHeight="1" x14ac:dyDescent="0.3">
      <c r="B106" s="58" t="s">
        <v>196</v>
      </c>
      <c r="C106" s="127" t="s">
        <v>140</v>
      </c>
      <c r="D106" s="127"/>
      <c r="E106" s="58" t="s">
        <v>189</v>
      </c>
      <c r="F106" s="107">
        <v>0</v>
      </c>
      <c r="G106" s="108">
        <v>0</v>
      </c>
      <c r="H106" s="108">
        <v>0</v>
      </c>
    </row>
    <row r="107" spans="2:10" ht="17.25" customHeight="1" x14ac:dyDescent="0.3">
      <c r="B107" s="58" t="s">
        <v>198</v>
      </c>
      <c r="C107" s="127" t="s">
        <v>143</v>
      </c>
      <c r="D107" s="127"/>
      <c r="E107" s="58" t="s">
        <v>191</v>
      </c>
      <c r="F107" s="107">
        <v>0</v>
      </c>
      <c r="G107" s="108">
        <v>0</v>
      </c>
      <c r="H107" s="108">
        <v>0</v>
      </c>
    </row>
    <row r="108" spans="2:10" ht="17.25" customHeight="1" x14ac:dyDescent="0.3">
      <c r="B108" s="58" t="s">
        <v>200</v>
      </c>
      <c r="C108" s="127" t="s">
        <v>146</v>
      </c>
      <c r="D108" s="127"/>
      <c r="E108" s="58" t="s">
        <v>193</v>
      </c>
      <c r="F108" s="107">
        <v>0</v>
      </c>
      <c r="G108" s="108">
        <v>0</v>
      </c>
      <c r="H108" s="108">
        <v>0</v>
      </c>
    </row>
    <row r="109" spans="2:10" ht="17.25" customHeight="1" x14ac:dyDescent="0.3">
      <c r="B109" s="58" t="s">
        <v>201</v>
      </c>
      <c r="C109" s="127" t="s">
        <v>149</v>
      </c>
      <c r="D109" s="127"/>
      <c r="E109" s="58" t="s">
        <v>195</v>
      </c>
      <c r="F109" s="107">
        <v>0</v>
      </c>
      <c r="G109" s="108">
        <v>0</v>
      </c>
      <c r="H109" s="108">
        <v>0</v>
      </c>
    </row>
    <row r="110" spans="2:10" ht="17.25" customHeight="1" x14ac:dyDescent="0.3">
      <c r="B110" s="58" t="s">
        <v>202</v>
      </c>
      <c r="C110" s="127" t="s">
        <v>152</v>
      </c>
      <c r="D110" s="127"/>
      <c r="E110" s="58" t="s">
        <v>197</v>
      </c>
      <c r="F110" s="107">
        <v>0</v>
      </c>
      <c r="G110" s="108">
        <v>0</v>
      </c>
      <c r="H110" s="108">
        <v>0</v>
      </c>
    </row>
    <row r="111" spans="2:10" ht="17.25" customHeight="1" x14ac:dyDescent="0.3">
      <c r="B111" s="58" t="s">
        <v>203</v>
      </c>
      <c r="C111" s="127" t="s">
        <v>155</v>
      </c>
      <c r="D111" s="127"/>
      <c r="E111" s="58" t="s">
        <v>199</v>
      </c>
      <c r="F111" s="107">
        <v>0</v>
      </c>
      <c r="G111" s="108">
        <v>0</v>
      </c>
      <c r="H111" s="108">
        <v>0</v>
      </c>
    </row>
    <row r="112" spans="2:10" ht="15.75" customHeight="1" x14ac:dyDescent="0.3">
      <c r="B112" s="31"/>
      <c r="C112" s="62"/>
      <c r="D112" s="63"/>
      <c r="E112" s="64"/>
      <c r="F112" s="35"/>
      <c r="G112" s="64"/>
      <c r="H112" s="64"/>
      <c r="I112" s="35"/>
      <c r="J112" s="35"/>
    </row>
    <row r="113" spans="1:20" ht="15.6" x14ac:dyDescent="0.3">
      <c r="A113" s="12"/>
      <c r="B113" s="65"/>
      <c r="C113" s="68" t="s">
        <v>204</v>
      </c>
      <c r="D113" s="66"/>
      <c r="E113" s="67"/>
      <c r="F113" s="65"/>
      <c r="G113" s="65"/>
      <c r="H113" s="130" t="s">
        <v>285</v>
      </c>
      <c r="I113" s="130"/>
      <c r="J113" s="130"/>
      <c r="K113" s="12"/>
      <c r="L113" s="12"/>
      <c r="M113" s="65"/>
      <c r="N113" s="65"/>
      <c r="O113" s="12"/>
      <c r="P113" s="12"/>
    </row>
    <row r="114" spans="1:20" ht="15.6" x14ac:dyDescent="0.3">
      <c r="A114" s="12"/>
      <c r="B114" s="65"/>
      <c r="C114" s="68"/>
      <c r="D114" s="66"/>
      <c r="E114" s="67"/>
      <c r="F114" s="69"/>
      <c r="G114" s="65"/>
      <c r="H114" s="129" t="s">
        <v>205</v>
      </c>
      <c r="I114" s="129"/>
      <c r="J114" s="129"/>
      <c r="K114" s="12"/>
      <c r="L114" s="12"/>
      <c r="M114" s="65"/>
      <c r="N114" s="65"/>
      <c r="O114" s="12"/>
      <c r="P114" s="12"/>
    </row>
    <row r="115" spans="1:20" ht="15.75" customHeight="1" x14ac:dyDescent="0.3">
      <c r="A115" s="12"/>
      <c r="B115" s="65"/>
      <c r="C115" s="68" t="s">
        <v>206</v>
      </c>
      <c r="D115" s="66"/>
      <c r="E115" s="67"/>
      <c r="F115" s="65"/>
      <c r="G115" s="65"/>
      <c r="H115" s="130" t="s">
        <v>286</v>
      </c>
      <c r="I115" s="130"/>
      <c r="J115" s="130"/>
      <c r="K115" s="12"/>
      <c r="L115" s="12"/>
      <c r="M115" s="65"/>
      <c r="N115" s="65"/>
      <c r="O115" s="12"/>
      <c r="P115" s="12"/>
    </row>
    <row r="116" spans="1:20" ht="15.6" x14ac:dyDescent="0.3">
      <c r="A116" s="12"/>
      <c r="B116" s="65"/>
      <c r="C116" s="68"/>
      <c r="D116" s="66"/>
      <c r="E116" s="67"/>
      <c r="F116" s="69"/>
      <c r="G116" s="65"/>
      <c r="H116" s="129" t="s">
        <v>205</v>
      </c>
      <c r="I116" s="129"/>
      <c r="J116" s="129"/>
      <c r="K116" s="12"/>
      <c r="L116" s="12"/>
      <c r="M116" s="65"/>
      <c r="N116" s="65"/>
      <c r="O116" s="12"/>
      <c r="P116" s="12"/>
    </row>
    <row r="117" spans="1:20" ht="15.6" x14ac:dyDescent="0.3">
      <c r="A117" s="12"/>
      <c r="B117" s="30"/>
      <c r="C117" s="32"/>
      <c r="D117" s="33"/>
      <c r="E117" s="12"/>
      <c r="F117" s="70"/>
      <c r="G117" s="65"/>
      <c r="H117" s="132"/>
      <c r="I117" s="132"/>
      <c r="J117" s="132"/>
      <c r="K117" s="12"/>
      <c r="L117" s="12"/>
      <c r="M117" s="12"/>
      <c r="N117" s="12"/>
      <c r="O117" s="12"/>
      <c r="P117" s="12"/>
    </row>
    <row r="118" spans="1:20" ht="15.6" x14ac:dyDescent="0.3">
      <c r="A118" s="12"/>
      <c r="B118" s="30"/>
      <c r="C118" s="71" t="s">
        <v>207</v>
      </c>
      <c r="D118" s="72"/>
      <c r="E118" s="12"/>
      <c r="F118" s="70"/>
      <c r="G118" s="12"/>
      <c r="H118" s="131" t="s">
        <v>287</v>
      </c>
      <c r="I118" s="131"/>
      <c r="J118" s="131"/>
      <c r="K118" s="12"/>
      <c r="L118" s="12"/>
      <c r="M118" s="12"/>
      <c r="N118" s="12"/>
      <c r="O118" s="12"/>
      <c r="P118" s="12"/>
    </row>
    <row r="119" spans="1:20" s="55" customFormat="1" ht="15.6" x14ac:dyDescent="0.3">
      <c r="A119" s="12"/>
      <c r="B119" s="30"/>
      <c r="C119" s="66" t="s">
        <v>208</v>
      </c>
      <c r="D119" s="72"/>
      <c r="E119" s="12"/>
      <c r="F119" s="69"/>
      <c r="G119" s="12"/>
      <c r="H119" s="131"/>
      <c r="I119" s="131"/>
      <c r="J119" s="131"/>
      <c r="K119" s="12"/>
      <c r="L119" s="12"/>
      <c r="M119" s="12"/>
      <c r="N119" s="12"/>
      <c r="O119" s="12"/>
      <c r="P119" s="12"/>
      <c r="Q119"/>
      <c r="R119"/>
      <c r="S119"/>
      <c r="T119"/>
    </row>
    <row r="120" spans="1:20" s="55" customFormat="1" ht="21.75" customHeight="1" x14ac:dyDescent="0.3">
      <c r="A120" s="12"/>
      <c r="B120" s="30"/>
      <c r="C120" s="73" t="s">
        <v>209</v>
      </c>
      <c r="D120" s="72"/>
      <c r="E120" s="12"/>
      <c r="F120" s="73"/>
      <c r="G120" s="12"/>
      <c r="H120" s="128" t="s">
        <v>288</v>
      </c>
      <c r="I120" s="128"/>
      <c r="J120" s="128"/>
      <c r="K120" s="12"/>
      <c r="L120" s="12"/>
      <c r="M120" s="12"/>
      <c r="N120" s="12"/>
      <c r="O120" s="12"/>
      <c r="P120" s="12"/>
      <c r="Q120"/>
      <c r="R120"/>
      <c r="S120"/>
      <c r="T120"/>
    </row>
    <row r="121" spans="1:20" ht="15.75" customHeight="1" x14ac:dyDescent="0.3">
      <c r="B121" s="30"/>
      <c r="D121" s="30"/>
    </row>
    <row r="122" spans="1:20" ht="15.75" customHeight="1" x14ac:dyDescent="0.3">
      <c r="B122" s="30"/>
      <c r="D122" s="30"/>
    </row>
    <row r="123" spans="1:20" ht="15.6" x14ac:dyDescent="0.3">
      <c r="B123" s="30"/>
      <c r="D123" s="30"/>
    </row>
    <row r="124" spans="1:20" ht="15.75" customHeight="1" x14ac:dyDescent="0.3">
      <c r="B124" s="30"/>
      <c r="D124" s="30"/>
    </row>
    <row r="125" spans="1:20" ht="15.75" customHeight="1" x14ac:dyDescent="0.3">
      <c r="B125" s="30"/>
      <c r="D125" s="30"/>
    </row>
    <row r="126" spans="1:20" ht="15.75" customHeight="1" x14ac:dyDescent="0.3">
      <c r="B126" s="30"/>
      <c r="D126" s="30"/>
    </row>
    <row r="127" spans="1:20" ht="22.8" x14ac:dyDescent="0.3">
      <c r="C127" s="74"/>
      <c r="D127" s="30"/>
    </row>
    <row r="128" spans="1:20" ht="15.6" x14ac:dyDescent="0.3">
      <c r="D128" s="30"/>
    </row>
    <row r="129" spans="3:7" ht="15.6" x14ac:dyDescent="0.3">
      <c r="D129" s="30"/>
    </row>
    <row r="130" spans="3:7" ht="15.6" x14ac:dyDescent="0.3">
      <c r="D130" s="30"/>
    </row>
    <row r="131" spans="3:7" ht="15.6" x14ac:dyDescent="0.3">
      <c r="C131" s="75"/>
      <c r="D131" s="30"/>
    </row>
    <row r="132" spans="3:7" hidden="1" x14ac:dyDescent="0.3">
      <c r="C132" s="124" t="s">
        <v>210</v>
      </c>
      <c r="D132" s="125" t="s">
        <v>211</v>
      </c>
    </row>
    <row r="133" spans="3:7" hidden="1" x14ac:dyDescent="0.3">
      <c r="C133" s="124"/>
      <c r="D133" s="125"/>
    </row>
    <row r="134" spans="3:7" hidden="1" x14ac:dyDescent="0.3">
      <c r="C134" s="124"/>
      <c r="D134" s="125"/>
    </row>
    <row r="135" spans="3:7" ht="124.8" hidden="1" x14ac:dyDescent="0.3">
      <c r="C135" s="76">
        <v>1</v>
      </c>
      <c r="D135" s="31" t="s">
        <v>212</v>
      </c>
      <c r="F135" s="122" t="s">
        <v>213</v>
      </c>
      <c r="G135" s="123"/>
    </row>
    <row r="136" spans="3:7" ht="171.6" hidden="1" x14ac:dyDescent="0.3">
      <c r="C136" s="76">
        <v>2</v>
      </c>
      <c r="D136" s="31" t="s">
        <v>214</v>
      </c>
      <c r="F136" s="122" t="s">
        <v>215</v>
      </c>
      <c r="G136" s="123"/>
    </row>
    <row r="137" spans="3:7" ht="15.6" hidden="1" x14ac:dyDescent="0.3">
      <c r="C137" s="124" t="s">
        <v>216</v>
      </c>
      <c r="D137" s="31" t="s">
        <v>217</v>
      </c>
      <c r="F137" s="122" t="s">
        <v>218</v>
      </c>
      <c r="G137" s="123"/>
    </row>
    <row r="138" spans="3:7" ht="46.8" hidden="1" x14ac:dyDescent="0.3">
      <c r="C138" s="124"/>
      <c r="D138" s="31" t="s">
        <v>219</v>
      </c>
      <c r="F138" s="122" t="s">
        <v>220</v>
      </c>
      <c r="G138" s="123"/>
    </row>
    <row r="139" spans="3:7" ht="31.2" hidden="1" x14ac:dyDescent="0.3">
      <c r="C139" s="76">
        <v>3</v>
      </c>
      <c r="D139" s="31" t="s">
        <v>221</v>
      </c>
      <c r="F139" s="122" t="s">
        <v>222</v>
      </c>
      <c r="G139" s="123"/>
    </row>
    <row r="140" spans="3:7" ht="234" hidden="1" x14ac:dyDescent="0.3">
      <c r="C140" s="76">
        <v>4</v>
      </c>
      <c r="D140" s="31" t="s">
        <v>223</v>
      </c>
      <c r="F140" s="122" t="s">
        <v>224</v>
      </c>
      <c r="G140" s="123"/>
    </row>
    <row r="141" spans="3:7" ht="62.4" hidden="1" x14ac:dyDescent="0.3">
      <c r="C141" s="76">
        <v>5</v>
      </c>
      <c r="D141" s="31" t="s">
        <v>225</v>
      </c>
      <c r="F141" s="122" t="s">
        <v>226</v>
      </c>
      <c r="G141" s="123"/>
    </row>
    <row r="142" spans="3:7" ht="62.4" hidden="1" x14ac:dyDescent="0.3">
      <c r="C142" s="76">
        <v>6</v>
      </c>
      <c r="D142" s="31" t="s">
        <v>227</v>
      </c>
      <c r="F142" s="122" t="s">
        <v>228</v>
      </c>
      <c r="G142" s="123"/>
    </row>
    <row r="143" spans="3:7" ht="62.4" hidden="1" x14ac:dyDescent="0.3">
      <c r="C143" s="76">
        <v>7</v>
      </c>
      <c r="D143" s="31" t="s">
        <v>229</v>
      </c>
      <c r="F143" s="122" t="s">
        <v>230</v>
      </c>
      <c r="G143" s="123"/>
    </row>
    <row r="144" spans="3:7" ht="218.4" hidden="1" x14ac:dyDescent="0.3">
      <c r="C144" s="76">
        <v>8</v>
      </c>
      <c r="D144" s="31" t="s">
        <v>231</v>
      </c>
      <c r="F144" s="122" t="s">
        <v>232</v>
      </c>
      <c r="G144" s="123"/>
    </row>
    <row r="145" spans="3:7" ht="171.6" hidden="1" x14ac:dyDescent="0.3">
      <c r="C145" s="76">
        <v>9</v>
      </c>
      <c r="D145" s="31" t="s">
        <v>233</v>
      </c>
      <c r="F145" s="122" t="s">
        <v>234</v>
      </c>
      <c r="G145" s="123"/>
    </row>
    <row r="146" spans="3:7" ht="31.2" hidden="1" x14ac:dyDescent="0.3">
      <c r="C146" s="76">
        <v>10</v>
      </c>
      <c r="D146" s="31" t="s">
        <v>235</v>
      </c>
      <c r="F146" s="122" t="s">
        <v>236</v>
      </c>
      <c r="G146" s="123"/>
    </row>
    <row r="147" spans="3:7" ht="15.6" hidden="1" x14ac:dyDescent="0.3">
      <c r="C147" s="126"/>
      <c r="D147" s="126"/>
      <c r="F147" s="122" t="s">
        <v>237</v>
      </c>
      <c r="G147" s="123"/>
    </row>
    <row r="148" spans="3:7" ht="15.6" hidden="1" x14ac:dyDescent="0.3">
      <c r="C148" s="126" t="s">
        <v>238</v>
      </c>
      <c r="D148" s="126"/>
      <c r="F148" s="122" t="s">
        <v>239</v>
      </c>
      <c r="G148" s="123"/>
    </row>
    <row r="149" spans="3:7" ht="15.6" hidden="1" x14ac:dyDescent="0.3">
      <c r="D149" s="30"/>
      <c r="F149" s="122" t="s">
        <v>240</v>
      </c>
      <c r="G149" s="123"/>
    </row>
    <row r="150" spans="3:7" ht="15.6" hidden="1" x14ac:dyDescent="0.3">
      <c r="D150" s="30"/>
      <c r="F150" s="122" t="s">
        <v>241</v>
      </c>
      <c r="G150" s="123"/>
    </row>
    <row r="151" spans="3:7" ht="15.6" hidden="1" x14ac:dyDescent="0.3">
      <c r="D151" s="30"/>
      <c r="F151" s="122" t="s">
        <v>242</v>
      </c>
      <c r="G151" s="123"/>
    </row>
    <row r="152" spans="3:7" ht="15.6" hidden="1" x14ac:dyDescent="0.3">
      <c r="D152" s="30"/>
      <c r="F152" s="122" t="s">
        <v>243</v>
      </c>
      <c r="G152" s="123"/>
    </row>
    <row r="153" spans="3:7" ht="15.6" x14ac:dyDescent="0.3">
      <c r="D153" s="30"/>
    </row>
  </sheetData>
  <sheetProtection algorithmName="SHA-512" hashValue="n6/9atgxnAK6U934VNhKirsOkfwxC6Qe2n2qVgoQVGHyYjRSczY/U2r6lv/f8eYmZG9aVvvtQ9Fk2W43oHkdJQ==" saltValue="EO3ICu0VdBIeKDmuHOF+pg==" spinCount="100000" sheet="1" objects="1" scenarios="1"/>
  <mergeCells count="142">
    <mergeCell ref="B36:B39"/>
    <mergeCell ref="C79:D79"/>
    <mergeCell ref="C80:D80"/>
    <mergeCell ref="B51:H51"/>
    <mergeCell ref="B49:I49"/>
    <mergeCell ref="C48:D48"/>
    <mergeCell ref="C47:D47"/>
    <mergeCell ref="C46:D46"/>
    <mergeCell ref="C44:D44"/>
    <mergeCell ref="F37:F38"/>
    <mergeCell ref="H37:H38"/>
    <mergeCell ref="C70:D70"/>
    <mergeCell ref="C71:D71"/>
    <mergeCell ref="C77:D77"/>
    <mergeCell ref="C78:D78"/>
    <mergeCell ref="G37:G38"/>
    <mergeCell ref="I37:I38"/>
    <mergeCell ref="F36:I36"/>
    <mergeCell ref="B10:C10"/>
    <mergeCell ref="B11:C11"/>
    <mergeCell ref="B12:C12"/>
    <mergeCell ref="B33:Q33"/>
    <mergeCell ref="D16:P16"/>
    <mergeCell ref="D15:Q15"/>
    <mergeCell ref="D14:Q14"/>
    <mergeCell ref="D13:Q13"/>
    <mergeCell ref="D12:Q12"/>
    <mergeCell ref="D11:Q11"/>
    <mergeCell ref="B15:C15"/>
    <mergeCell ref="J37:J38"/>
    <mergeCell ref="K37:K38"/>
    <mergeCell ref="B13:C13"/>
    <mergeCell ref="B14:C14"/>
    <mergeCell ref="C65:D65"/>
    <mergeCell ref="C66:D66"/>
    <mergeCell ref="C67:D67"/>
    <mergeCell ref="C68:D68"/>
    <mergeCell ref="C69:D69"/>
    <mergeCell ref="C56:D56"/>
    <mergeCell ref="C57:D57"/>
    <mergeCell ref="C58:D58"/>
    <mergeCell ref="C59:D59"/>
    <mergeCell ref="C60:D60"/>
    <mergeCell ref="C61:D61"/>
    <mergeCell ref="C62:D62"/>
    <mergeCell ref="C63:D63"/>
    <mergeCell ref="C64:D64"/>
    <mergeCell ref="C36:D39"/>
    <mergeCell ref="E36:E39"/>
    <mergeCell ref="B34:M34"/>
    <mergeCell ref="B18:I18"/>
    <mergeCell ref="L37:L38"/>
    <mergeCell ref="M37:M38"/>
    <mergeCell ref="B1:Q1"/>
    <mergeCell ref="B2:Q2"/>
    <mergeCell ref="B5:D5"/>
    <mergeCell ref="E5:F5"/>
    <mergeCell ref="O5:Q5"/>
    <mergeCell ref="B6:D6"/>
    <mergeCell ref="E6:F8"/>
    <mergeCell ref="O6:Q6"/>
    <mergeCell ref="B7:D8"/>
    <mergeCell ref="O7:Q7"/>
    <mergeCell ref="O8:Q8"/>
    <mergeCell ref="J36:M36"/>
    <mergeCell ref="C42:D42"/>
    <mergeCell ref="C41:D41"/>
    <mergeCell ref="C40:D40"/>
    <mergeCell ref="C85:D85"/>
    <mergeCell ref="C86:D86"/>
    <mergeCell ref="C87:D87"/>
    <mergeCell ref="C88:D88"/>
    <mergeCell ref="C89:D89"/>
    <mergeCell ref="C81:D81"/>
    <mergeCell ref="C82:D82"/>
    <mergeCell ref="C83:D83"/>
    <mergeCell ref="C72:D72"/>
    <mergeCell ref="C73:D73"/>
    <mergeCell ref="C74:D74"/>
    <mergeCell ref="C75:D75"/>
    <mergeCell ref="C76:D76"/>
    <mergeCell ref="C43:D43"/>
    <mergeCell ref="C45:D45"/>
    <mergeCell ref="C55:D55"/>
    <mergeCell ref="A50:Q50"/>
    <mergeCell ref="B53:B54"/>
    <mergeCell ref="E53:E54"/>
    <mergeCell ref="C53:D54"/>
    <mergeCell ref="C84:D84"/>
    <mergeCell ref="C90:D90"/>
    <mergeCell ref="C91:D91"/>
    <mergeCell ref="C92:D9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102:D102"/>
    <mergeCell ref="H120:J120"/>
    <mergeCell ref="H114:J114"/>
    <mergeCell ref="H115:J115"/>
    <mergeCell ref="H113:J113"/>
    <mergeCell ref="C109:D109"/>
    <mergeCell ref="C110:D110"/>
    <mergeCell ref="C111:D111"/>
    <mergeCell ref="H119:J119"/>
    <mergeCell ref="C103:D103"/>
    <mergeCell ref="C104:D104"/>
    <mergeCell ref="C105:D105"/>
    <mergeCell ref="C106:D106"/>
    <mergeCell ref="C107:D107"/>
    <mergeCell ref="C108:D108"/>
    <mergeCell ref="H116:J116"/>
    <mergeCell ref="H117:J117"/>
    <mergeCell ref="H118:J118"/>
    <mergeCell ref="F150:G150"/>
    <mergeCell ref="F151:G151"/>
    <mergeCell ref="F152:G152"/>
    <mergeCell ref="F145:G145"/>
    <mergeCell ref="F146:G146"/>
    <mergeCell ref="C147:D147"/>
    <mergeCell ref="F147:G147"/>
    <mergeCell ref="C148:D148"/>
    <mergeCell ref="F148:G148"/>
    <mergeCell ref="F149:G149"/>
    <mergeCell ref="F139:G139"/>
    <mergeCell ref="F140:G140"/>
    <mergeCell ref="F141:G141"/>
    <mergeCell ref="F142:G142"/>
    <mergeCell ref="F143:G143"/>
    <mergeCell ref="F144:G144"/>
    <mergeCell ref="C132:C134"/>
    <mergeCell ref="D132:D134"/>
    <mergeCell ref="F135:G135"/>
    <mergeCell ref="F136:G136"/>
    <mergeCell ref="C137:C138"/>
    <mergeCell ref="F137:G137"/>
    <mergeCell ref="F138:G138"/>
  </mergeCells>
  <phoneticPr fontId="7" type="noConversion"/>
  <dataValidations xWindow="1622" yWindow="669" count="4">
    <dataValidation type="list" allowBlank="1" showInputMessage="1" showErrorMessage="1" sqref="I3" xr:uid="{E09C0604-4E84-4302-8B81-E8A983C65C78}">
      <formula1>"2017,2018,2019,2020,2021,2022,2023,2024,2025,2026,2027,2028"</formula1>
    </dataValidation>
    <dataValidation allowBlank="1" showInputMessage="1" showErrorMessage="1" prompt="Комірка повинна бути заповнена" sqref="H113:J113 H115:J115 H118:J120 F23:F27 H23:J27 L23:N27 P23:Q27 F29:Q31 F32:I32 F45:S48 F42:S43 F57:J83 L57:M83 P57:Q83 F85:J111 L85:M111 P85:Q111 D11:Q15" xr:uid="{00000000-0002-0000-0000-000001000000}"/>
    <dataValidation allowBlank="1" showInputMessage="1" showErrorMessage="1" prompt="Формулу не видаляти" sqref="F44:S44 L22:N22 P22:Q22 H22:J22 P84:Q84 F41:S41 F28:Q28 L56:M56 P56:Q56 F56:J56 L84:M84 F22 F84:J84" xr:uid="{00000000-0002-0000-0000-000002000000}"/>
    <dataValidation type="list" allowBlank="1" showInputMessage="1" showErrorMessage="1" sqref="G3" xr:uid="{3B748013-BBF3-45AC-BEB1-2E7DB68A623D}">
      <formula1>"І, ІІ, ІІІ, ІV"</formula1>
    </dataValidation>
  </dataValidations>
  <printOptions horizontalCentered="1"/>
  <pageMargins left="0" right="0" top="0" bottom="0" header="0" footer="0"/>
  <pageSetup paperSize="9" scale="40" fitToHeight="4" orientation="landscape" r:id="rId1"/>
  <rowBreaks count="1" manualBreakCount="1">
    <brk id="49" max="17" man="1"/>
  </rowBreaks>
  <ignoredErrors>
    <ignoredError sqref="F28:I28 F22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79998168889431442"/>
    <pageSetUpPr fitToPage="1"/>
  </sheetPr>
  <dimension ref="A1:I26"/>
  <sheetViews>
    <sheetView zoomScale="56" zoomScaleNormal="56" zoomScaleSheetLayoutView="57" workbookViewId="0">
      <selection activeCell="E2" sqref="E2:F2"/>
    </sheetView>
  </sheetViews>
  <sheetFormatPr defaultColWidth="8.77734375" defaultRowHeight="14.4" x14ac:dyDescent="0.3"/>
  <cols>
    <col min="2" max="2" width="8.5546875" style="4" customWidth="1"/>
    <col min="3" max="3" width="30.77734375" style="4" customWidth="1"/>
    <col min="4" max="4" width="27.21875" style="4" customWidth="1"/>
    <col min="5" max="5" width="16" style="4" customWidth="1"/>
    <col min="6" max="6" width="30.44140625" style="4" customWidth="1"/>
    <col min="7" max="9" width="9.21875" style="4" customWidth="1"/>
  </cols>
  <sheetData>
    <row r="1" spans="1:6" ht="15.6" x14ac:dyDescent="0.3">
      <c r="A1" s="4"/>
      <c r="B1" s="3"/>
      <c r="C1" s="3"/>
      <c r="D1" s="15"/>
      <c r="E1" s="93"/>
    </row>
    <row r="2" spans="1:6" ht="45" customHeight="1" x14ac:dyDescent="0.3">
      <c r="A2" s="16"/>
      <c r="B2" s="16"/>
      <c r="C2" s="17"/>
      <c r="D2" s="16"/>
      <c r="E2" s="190" t="s">
        <v>272</v>
      </c>
      <c r="F2" s="190"/>
    </row>
    <row r="3" spans="1:6" ht="15.6" x14ac:dyDescent="0.3">
      <c r="A3" s="3"/>
      <c r="B3" s="3"/>
      <c r="C3" s="3"/>
      <c r="D3" s="3"/>
      <c r="E3" s="3"/>
    </row>
    <row r="4" spans="1:6" ht="15.6" x14ac:dyDescent="0.3">
      <c r="A4" s="3"/>
      <c r="B4" s="3"/>
      <c r="C4" s="193" t="s">
        <v>244</v>
      </c>
      <c r="D4" s="193"/>
      <c r="E4" s="193"/>
      <c r="F4" s="193"/>
    </row>
    <row r="5" spans="1:6" ht="15.6" x14ac:dyDescent="0.3">
      <c r="A5" s="3"/>
      <c r="B5" s="3"/>
      <c r="C5" s="3"/>
      <c r="D5" s="3"/>
      <c r="E5" s="3"/>
    </row>
    <row r="6" spans="1:6" ht="15.6" x14ac:dyDescent="0.3">
      <c r="A6" s="12"/>
      <c r="B6" s="3"/>
      <c r="C6" s="3"/>
      <c r="D6" s="3"/>
      <c r="E6" s="93"/>
    </row>
    <row r="7" spans="1:6" ht="81" customHeight="1" x14ac:dyDescent="0.3">
      <c r="A7" s="12"/>
      <c r="B7" s="11" t="s">
        <v>15</v>
      </c>
      <c r="C7" s="11" t="s">
        <v>245</v>
      </c>
      <c r="D7" s="11" t="s">
        <v>246</v>
      </c>
      <c r="E7" s="18" t="s">
        <v>247</v>
      </c>
      <c r="F7" s="11" t="s">
        <v>248</v>
      </c>
    </row>
    <row r="8" spans="1:6" ht="18" customHeight="1" x14ac:dyDescent="0.3">
      <c r="A8" s="12"/>
      <c r="B8" s="11" t="s">
        <v>19</v>
      </c>
      <c r="C8" s="11" t="s">
        <v>20</v>
      </c>
      <c r="D8" s="11" t="s">
        <v>21</v>
      </c>
      <c r="E8" s="18" t="s">
        <v>22</v>
      </c>
      <c r="F8" s="11" t="s">
        <v>249</v>
      </c>
    </row>
    <row r="9" spans="1:6" ht="64.5" customHeight="1" x14ac:dyDescent="0.3">
      <c r="A9" s="12"/>
      <c r="B9" s="109">
        <v>1</v>
      </c>
      <c r="C9" s="110" t="s">
        <v>250</v>
      </c>
      <c r="D9" s="111"/>
      <c r="E9" s="112"/>
      <c r="F9" s="111"/>
    </row>
    <row r="10" spans="1:6" ht="15.6" x14ac:dyDescent="0.3">
      <c r="A10" s="12"/>
      <c r="B10" s="109" t="s">
        <v>27</v>
      </c>
      <c r="C10" s="113"/>
      <c r="D10" s="114"/>
      <c r="E10" s="115"/>
      <c r="F10" s="116"/>
    </row>
    <row r="11" spans="1:6" ht="15.6" x14ac:dyDescent="0.3">
      <c r="A11" s="12"/>
      <c r="B11" s="109" t="s">
        <v>277</v>
      </c>
      <c r="C11" s="113"/>
      <c r="D11" s="114"/>
      <c r="E11" s="115"/>
      <c r="F11" s="116"/>
    </row>
    <row r="12" spans="1:6" ht="64.5" customHeight="1" x14ac:dyDescent="0.3">
      <c r="A12" s="12"/>
      <c r="B12" s="109" t="s">
        <v>42</v>
      </c>
      <c r="C12" s="110" t="s">
        <v>251</v>
      </c>
      <c r="D12" s="111"/>
      <c r="E12" s="112"/>
      <c r="F12" s="111"/>
    </row>
    <row r="13" spans="1:6" ht="15.6" x14ac:dyDescent="0.3">
      <c r="A13" s="12"/>
      <c r="B13" s="109" t="s">
        <v>45</v>
      </c>
      <c r="C13" s="113"/>
      <c r="D13" s="114"/>
      <c r="E13" s="115"/>
      <c r="F13" s="116"/>
    </row>
    <row r="14" spans="1:6" ht="15.6" x14ac:dyDescent="0.3">
      <c r="A14" s="12"/>
      <c r="B14" s="109" t="s">
        <v>278</v>
      </c>
      <c r="C14" s="113"/>
      <c r="D14" s="114"/>
      <c r="E14" s="115"/>
      <c r="F14" s="116"/>
    </row>
    <row r="15" spans="1:6" ht="35.25" customHeight="1" x14ac:dyDescent="0.3">
      <c r="A15" s="12"/>
      <c r="B15" s="109" t="s">
        <v>275</v>
      </c>
      <c r="C15" s="110" t="s">
        <v>252</v>
      </c>
      <c r="D15" s="111"/>
      <c r="E15" s="112"/>
      <c r="F15" s="111"/>
    </row>
    <row r="16" spans="1:6" ht="15.6" x14ac:dyDescent="0.3">
      <c r="A16" s="12"/>
      <c r="B16" s="109" t="s">
        <v>276</v>
      </c>
      <c r="C16" s="113"/>
      <c r="D16" s="114"/>
      <c r="E16" s="115"/>
      <c r="F16" s="116"/>
    </row>
    <row r="17" spans="1:7" ht="15.6" x14ac:dyDescent="0.3">
      <c r="A17" s="12"/>
      <c r="B17" s="109" t="s">
        <v>279</v>
      </c>
      <c r="C17" s="117"/>
      <c r="D17" s="118"/>
      <c r="E17" s="115"/>
      <c r="F17" s="116"/>
    </row>
    <row r="19" spans="1:7" ht="15.6" x14ac:dyDescent="0.3">
      <c r="B19" s="7" t="s">
        <v>204</v>
      </c>
      <c r="C19" s="7"/>
      <c r="D19" s="14"/>
      <c r="F19" s="119" t="s">
        <v>285</v>
      </c>
      <c r="G19" s="19"/>
    </row>
    <row r="20" spans="1:7" ht="15.6" x14ac:dyDescent="0.3">
      <c r="B20" s="10"/>
      <c r="C20" s="1"/>
      <c r="D20" s="5"/>
      <c r="F20" s="9" t="s">
        <v>205</v>
      </c>
    </row>
    <row r="21" spans="1:7" ht="15.6" x14ac:dyDescent="0.3">
      <c r="B21" s="7" t="s">
        <v>206</v>
      </c>
      <c r="C21" s="7"/>
      <c r="D21" s="14"/>
      <c r="F21" s="119" t="s">
        <v>286</v>
      </c>
    </row>
    <row r="22" spans="1:7" ht="15.6" x14ac:dyDescent="0.3">
      <c r="B22" s="10"/>
      <c r="C22" s="1"/>
      <c r="D22" s="5"/>
      <c r="F22" s="9" t="s">
        <v>205</v>
      </c>
    </row>
    <row r="23" spans="1:7" ht="15.6" x14ac:dyDescent="0.3">
      <c r="D23" s="6"/>
      <c r="F23" s="13"/>
    </row>
    <row r="24" spans="1:7" ht="15.75" customHeight="1" x14ac:dyDescent="0.3">
      <c r="B24" s="191" t="s">
        <v>207</v>
      </c>
      <c r="C24" s="191"/>
      <c r="D24" s="6"/>
      <c r="F24" s="120" t="s">
        <v>287</v>
      </c>
    </row>
    <row r="25" spans="1:7" ht="15.6" x14ac:dyDescent="0.3">
      <c r="B25" s="2" t="s">
        <v>208</v>
      </c>
      <c r="C25" s="2"/>
      <c r="D25" s="5"/>
      <c r="F25" s="120"/>
    </row>
    <row r="26" spans="1:7" ht="15.75" customHeight="1" x14ac:dyDescent="0.3">
      <c r="B26" s="192" t="s">
        <v>209</v>
      </c>
      <c r="C26" s="192"/>
      <c r="D26" s="8"/>
      <c r="F26" s="121" t="s">
        <v>288</v>
      </c>
    </row>
  </sheetData>
  <mergeCells count="4">
    <mergeCell ref="E2:F2"/>
    <mergeCell ref="B24:C24"/>
    <mergeCell ref="B26:C26"/>
    <mergeCell ref="C4:F4"/>
  </mergeCells>
  <dataValidations count="1">
    <dataValidation allowBlank="1" showInputMessage="1" showErrorMessage="1" prompt="Комірка повинна бути заповнена" sqref="F24:F26 D9:F17 F19 F21" xr:uid="{00000000-0002-0000-0100-000000000000}"/>
  </dataValidations>
  <hyperlinks>
    <hyperlink ref="F26" r:id="rId1" xr:uid="{6D8D430B-9B4A-4131-88B7-F98D9C13D3B2}"/>
  </hyperlinks>
  <printOptions horizontalCentered="1"/>
  <pageMargins left="0.11811023622047245" right="0.11811023622047245" top="0.15748031496062992" bottom="0.35433070866141736" header="0.31496062992125984" footer="0.31496062992125984"/>
  <pageSetup paperSize="9" scale="90" orientation="landscape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Форма 2</vt:lpstr>
      <vt:lpstr>Додаток</vt:lpstr>
      <vt:lpstr>Додаток!Область_печати</vt:lpstr>
      <vt:lpstr>'Форма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Ganna Andriiko</cp:lastModifiedBy>
  <cp:lastPrinted>2021-11-04T06:09:22Z</cp:lastPrinted>
  <dcterms:created xsi:type="dcterms:W3CDTF">2019-04-05T06:05:06Z</dcterms:created>
  <dcterms:modified xsi:type="dcterms:W3CDTF">2023-10-18T06:29:59Z</dcterms:modified>
</cp:coreProperties>
</file>