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1\"/>
    </mc:Choice>
  </mc:AlternateContent>
  <xr:revisionPtr revIDLastSave="0" documentId="8_{131732EC-45EC-42BF-9DE9-8C543C6D9BB2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2" sheetId="1" r:id="rId1"/>
    <sheet name="Додаток" sheetId="2" r:id="rId2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Додаток!$B$2:$F$27</definedName>
    <definedName name="_xlnm.Print_Area" localSheetId="0">'Форма 2'!$A$1:$Z$138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G23" i="1"/>
  <c r="R102" i="1" l="1"/>
  <c r="Q102" i="1"/>
  <c r="P102" i="1"/>
  <c r="O102" i="1"/>
  <c r="N102" i="1"/>
  <c r="M102" i="1"/>
  <c r="L102" i="1"/>
  <c r="K102" i="1"/>
  <c r="J102" i="1"/>
  <c r="I102" i="1"/>
  <c r="H102" i="1"/>
  <c r="G102" i="1"/>
  <c r="H74" i="1"/>
  <c r="I74" i="1"/>
  <c r="J74" i="1"/>
  <c r="K74" i="1"/>
  <c r="L74" i="1"/>
  <c r="M74" i="1"/>
  <c r="N74" i="1"/>
  <c r="O74" i="1"/>
  <c r="P74" i="1"/>
  <c r="Q74" i="1"/>
  <c r="R74" i="1"/>
  <c r="G74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AA62" i="1" s="1"/>
  <c r="X62" i="1"/>
  <c r="Y62" i="1"/>
  <c r="Z62" i="1"/>
  <c r="G62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AA59" i="1" s="1"/>
  <c r="X59" i="1"/>
  <c r="Y59" i="1"/>
  <c r="Z59" i="1"/>
  <c r="G59" i="1"/>
  <c r="N45" i="1"/>
  <c r="M45" i="1"/>
  <c r="L45" i="1"/>
  <c r="K45" i="1"/>
  <c r="J45" i="1"/>
  <c r="I45" i="1"/>
  <c r="H45" i="1"/>
  <c r="G45" i="1"/>
  <c r="N39" i="1"/>
  <c r="M39" i="1"/>
  <c r="K39" i="1"/>
  <c r="J39" i="1"/>
  <c r="I39" i="1"/>
  <c r="G39" i="1"/>
  <c r="G29" i="1" l="1"/>
  <c r="H29" i="1" l="1"/>
  <c r="I29" i="1"/>
  <c r="J29" i="1"/>
  <c r="K29" i="1"/>
  <c r="L29" i="1"/>
  <c r="M29" i="1"/>
  <c r="N29" i="1"/>
  <c r="O29" i="1"/>
  <c r="P29" i="1"/>
  <c r="Q29" i="1"/>
  <c r="R29" i="1"/>
  <c r="R23" i="1"/>
  <c r="Q23" i="1"/>
  <c r="N23" i="1"/>
  <c r="M23" i="1"/>
  <c r="J23" i="1"/>
  <c r="O23" i="1" l="1"/>
  <c r="K23" i="1"/>
</calcChain>
</file>

<file path=xl/sharedStrings.xml><?xml version="1.0" encoding="utf-8"?>
<sst xmlns="http://schemas.openxmlformats.org/spreadsheetml/2006/main" count="522" uniqueCount="313">
  <si>
    <t xml:space="preserve"> ЗВІТНІСТЬ</t>
  </si>
  <si>
    <t>Звіт про характеристику споживачів електричної енергії</t>
  </si>
  <si>
    <t>за</t>
  </si>
  <si>
    <t>рік</t>
  </si>
  <si>
    <t>Подають</t>
  </si>
  <si>
    <t>Термін подання</t>
  </si>
  <si>
    <t>Форма № 2-НКРЕКП-моніторинг-постачання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</si>
  <si>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</si>
  <si>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</si>
  <si>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</si>
  <si>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</si>
  <si>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</si>
  <si>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</si>
  <si>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</si>
  <si>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</si>
  <si>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</si>
  <si>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</si>
  <si>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 xml:space="preserve">І. Характеристика  споживачів за  договорами постачання електричної енергії </t>
  </si>
  <si>
    <t>№ з/п</t>
  </si>
  <si>
    <t>Категорії споживачів</t>
  </si>
  <si>
    <t>Одиниця виміру</t>
  </si>
  <si>
    <t>Код рядка</t>
  </si>
  <si>
    <t>Станом на 01.01 звітного року</t>
  </si>
  <si>
    <t>Станом на 01.04 звітного року</t>
  </si>
  <si>
    <t>Станом на 01.07 звітного року</t>
  </si>
  <si>
    <t>усього</t>
  </si>
  <si>
    <t>А</t>
  </si>
  <si>
    <t>Б</t>
  </si>
  <si>
    <t>В</t>
  </si>
  <si>
    <t>Г</t>
  </si>
  <si>
    <t>1</t>
  </si>
  <si>
    <t>Побутові споживачі:</t>
  </si>
  <si>
    <t>од.</t>
  </si>
  <si>
    <t>005</t>
  </si>
  <si>
    <t>1.1</t>
  </si>
  <si>
    <t xml:space="preserve">за договором постачання електричної енергії постачальником універсальної послуги </t>
  </si>
  <si>
    <t>010</t>
  </si>
  <si>
    <t>1.1.1.1</t>
  </si>
  <si>
    <t>у т. ч. з генеруючими установками, призначеними для виробництва електроенергії з енергії  сонячного випромінювання</t>
  </si>
  <si>
    <t>015</t>
  </si>
  <si>
    <t>1.1.1.2</t>
  </si>
  <si>
    <t>у т. ч. з генеруючими установками, призначеними для виробництва електроенергії з енергії  вітру</t>
  </si>
  <si>
    <t>020</t>
  </si>
  <si>
    <t>1.2</t>
  </si>
  <si>
    <t>за договором постачання електричної енергії постачальником «останньої надії»</t>
  </si>
  <si>
    <t>025</t>
  </si>
  <si>
    <t>1.3</t>
  </si>
  <si>
    <t>за договором постачання електричної енергії споживачу</t>
  </si>
  <si>
    <t>030</t>
  </si>
  <si>
    <t>2</t>
  </si>
  <si>
    <t>Непобутові споживачі:</t>
  </si>
  <si>
    <t>035</t>
  </si>
  <si>
    <t>2.1</t>
  </si>
  <si>
    <t>040</t>
  </si>
  <si>
    <t>2.2</t>
  </si>
  <si>
    <t>045</t>
  </si>
  <si>
    <t>2.3</t>
  </si>
  <si>
    <t xml:space="preserve">за договором постачання електричної енергії споживачу, з них </t>
  </si>
  <si>
    <t>050</t>
  </si>
  <si>
    <t>2.3.1</t>
  </si>
  <si>
    <t>неактивні споживачі</t>
  </si>
  <si>
    <t>055</t>
  </si>
  <si>
    <t>протягом І кварталу</t>
  </si>
  <si>
    <t>протягом ІІ кварталу</t>
  </si>
  <si>
    <t>Продовження форми № 2-НКРЕКП-моніторинг-постачання (річна)</t>
  </si>
  <si>
    <t>Показники</t>
  </si>
  <si>
    <t>Станом на 01.10 звітного року</t>
  </si>
  <si>
    <t>Станом на 31.12  звітного року</t>
  </si>
  <si>
    <t>протягом ІІІ кварталу</t>
  </si>
  <si>
    <t>протягом ІV кварталу</t>
  </si>
  <si>
    <t>ІІ. Кількість  споживачів за договорами постачання електричної енергії споживачу</t>
  </si>
  <si>
    <t>Протягом І кварталу</t>
  </si>
  <si>
    <t>Протягом ІІ кварталу</t>
  </si>
  <si>
    <t>Протягом ІІІ кварталу</t>
  </si>
  <si>
    <t>Протягом ІV кварталу</t>
  </si>
  <si>
    <t>Усього протягом звітного періоду</t>
  </si>
  <si>
    <t>кількість споживачів на кінець кварталу</t>
  </si>
  <si>
    <t>обсяг споживання</t>
  </si>
  <si>
    <t>тис. кВт∙год</t>
  </si>
  <si>
    <t>тис. грн</t>
  </si>
  <si>
    <t>Усього побутові споживачі, з них:</t>
  </si>
  <si>
    <t>060</t>
  </si>
  <si>
    <t>індивідуальні побутові</t>
  </si>
  <si>
    <t>065</t>
  </si>
  <si>
    <t>колективні побутові</t>
  </si>
  <si>
    <t>070</t>
  </si>
  <si>
    <t>Усього непобутові споживачі, з них:</t>
  </si>
  <si>
    <t>075</t>
  </si>
  <si>
    <t>080</t>
  </si>
  <si>
    <t>2.1.1</t>
  </si>
  <si>
    <t>085</t>
  </si>
  <si>
    <t>090</t>
  </si>
  <si>
    <t>2.2.1</t>
  </si>
  <si>
    <t>095</t>
  </si>
  <si>
    <t>100</t>
  </si>
  <si>
    <t>105</t>
  </si>
  <si>
    <t>2.4</t>
  </si>
  <si>
    <t>110</t>
  </si>
  <si>
    <t>115</t>
  </si>
  <si>
    <t>ІІІ. Характеристика побутових та непобутових споживачів за територіями приєднань  до мереж операторів систем розподілу</t>
  </si>
  <si>
    <t>обсяги споживання</t>
  </si>
  <si>
    <t>120</t>
  </si>
  <si>
    <t>Автономна Республіка Крим</t>
  </si>
  <si>
    <t>125</t>
  </si>
  <si>
    <t>Вінницька область</t>
  </si>
  <si>
    <t>130</t>
  </si>
  <si>
    <t>Волинська область</t>
  </si>
  <si>
    <t>135</t>
  </si>
  <si>
    <t>1.4</t>
  </si>
  <si>
    <t>Дніпропетровська область</t>
  </si>
  <si>
    <t>140</t>
  </si>
  <si>
    <t>1.5</t>
  </si>
  <si>
    <t>Донецька область</t>
  </si>
  <si>
    <t>145</t>
  </si>
  <si>
    <t>1.6</t>
  </si>
  <si>
    <t>Житомирська область</t>
  </si>
  <si>
    <t>150</t>
  </si>
  <si>
    <t>1.7</t>
  </si>
  <si>
    <t>Закарпатська область</t>
  </si>
  <si>
    <t>155</t>
  </si>
  <si>
    <t>1.8</t>
  </si>
  <si>
    <t>Запорізька область</t>
  </si>
  <si>
    <t>160</t>
  </si>
  <si>
    <t>1.9</t>
  </si>
  <si>
    <t>Івано-Франківська область</t>
  </si>
  <si>
    <t>165</t>
  </si>
  <si>
    <t>1.10</t>
  </si>
  <si>
    <t>Київська область</t>
  </si>
  <si>
    <t>170</t>
  </si>
  <si>
    <t>1.11</t>
  </si>
  <si>
    <t>Кіровоградська область</t>
  </si>
  <si>
    <t>175</t>
  </si>
  <si>
    <t>1.12</t>
  </si>
  <si>
    <t>Луганська область</t>
  </si>
  <si>
    <t>180</t>
  </si>
  <si>
    <t>1.13</t>
  </si>
  <si>
    <t>Львівська область</t>
  </si>
  <si>
    <t>185</t>
  </si>
  <si>
    <t>1.14</t>
  </si>
  <si>
    <t>м. Київ</t>
  </si>
  <si>
    <t>190</t>
  </si>
  <si>
    <t>1.15</t>
  </si>
  <si>
    <t>м. Севастополь</t>
  </si>
  <si>
    <t>195</t>
  </si>
  <si>
    <t>1.16</t>
  </si>
  <si>
    <t>Миколаївська область</t>
  </si>
  <si>
    <t>200</t>
  </si>
  <si>
    <t>1.17</t>
  </si>
  <si>
    <t>Одеська область</t>
  </si>
  <si>
    <t>205</t>
  </si>
  <si>
    <t>1.18</t>
  </si>
  <si>
    <t>Полтавська область</t>
  </si>
  <si>
    <t>210</t>
  </si>
  <si>
    <t>1.19</t>
  </si>
  <si>
    <t>Рівненська область</t>
  </si>
  <si>
    <t>215</t>
  </si>
  <si>
    <t>1.20</t>
  </si>
  <si>
    <t>Сумська область</t>
  </si>
  <si>
    <t>220</t>
  </si>
  <si>
    <t>1.21</t>
  </si>
  <si>
    <t>Тернопільська область</t>
  </si>
  <si>
    <t>225</t>
  </si>
  <si>
    <t>1.22</t>
  </si>
  <si>
    <t>Харківська область</t>
  </si>
  <si>
    <t>230</t>
  </si>
  <si>
    <t>1.23</t>
  </si>
  <si>
    <t>Херсонська область</t>
  </si>
  <si>
    <t>235</t>
  </si>
  <si>
    <t>1.24</t>
  </si>
  <si>
    <t>Хмельницька область</t>
  </si>
  <si>
    <t>240</t>
  </si>
  <si>
    <t>1.25</t>
  </si>
  <si>
    <t>Черкаська область</t>
  </si>
  <si>
    <t>245</t>
  </si>
  <si>
    <t>1.26</t>
  </si>
  <si>
    <t>Чернівецька область</t>
  </si>
  <si>
    <t>250</t>
  </si>
  <si>
    <t>1.27</t>
  </si>
  <si>
    <t>Чернігівська область</t>
  </si>
  <si>
    <t>255</t>
  </si>
  <si>
    <t>260</t>
  </si>
  <si>
    <t>265</t>
  </si>
  <si>
    <t>270</t>
  </si>
  <si>
    <t>275</t>
  </si>
  <si>
    <t>280</t>
  </si>
  <si>
    <t>2.5</t>
  </si>
  <si>
    <t>285</t>
  </si>
  <si>
    <t>2.6</t>
  </si>
  <si>
    <t>290</t>
  </si>
  <si>
    <t>2.7</t>
  </si>
  <si>
    <t>295</t>
  </si>
  <si>
    <t>2.8</t>
  </si>
  <si>
    <t>300</t>
  </si>
  <si>
    <t>2.9</t>
  </si>
  <si>
    <t>305</t>
  </si>
  <si>
    <t>2.10</t>
  </si>
  <si>
    <t>310</t>
  </si>
  <si>
    <t>2.11</t>
  </si>
  <si>
    <t>315</t>
  </si>
  <si>
    <t>2.12</t>
  </si>
  <si>
    <t>320</t>
  </si>
  <si>
    <t>2.13</t>
  </si>
  <si>
    <t>325</t>
  </si>
  <si>
    <t>2.14</t>
  </si>
  <si>
    <t>330</t>
  </si>
  <si>
    <t>2.15</t>
  </si>
  <si>
    <t>335</t>
  </si>
  <si>
    <t>2.16</t>
  </si>
  <si>
    <t>340</t>
  </si>
  <si>
    <t>2.17</t>
  </si>
  <si>
    <t>345</t>
  </si>
  <si>
    <t>2.18</t>
  </si>
  <si>
    <t>350</t>
  </si>
  <si>
    <t>2.19</t>
  </si>
  <si>
    <t>355</t>
  </si>
  <si>
    <t>2.20</t>
  </si>
  <si>
    <t>360</t>
  </si>
  <si>
    <t>2.21</t>
  </si>
  <si>
    <t>365</t>
  </si>
  <si>
    <t>2.22</t>
  </si>
  <si>
    <t>370</t>
  </si>
  <si>
    <t>2.23</t>
  </si>
  <si>
    <t>375</t>
  </si>
  <si>
    <t>2.24</t>
  </si>
  <si>
    <t>2.25</t>
  </si>
  <si>
    <t>2.26</t>
  </si>
  <si>
    <t>2.27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</si>
  <si>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</si>
  <si>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</si>
  <si>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</si>
  <si>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</si>
  <si>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</si>
  <si>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</si>
  <si>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Код A*10/11</t>
  </si>
  <si>
    <t>Секції ISIC (Rev. 4)</t>
  </si>
  <si>
    <t>Назва</t>
  </si>
  <si>
    <r>
      <t>NACE (Rev</t>
    </r>
    <r>
      <rPr>
        <b/>
        <i/>
        <sz val="10"/>
        <rFont val="Arial"/>
        <family val="2"/>
        <charset val="204"/>
      </rPr>
      <t>. </t>
    </r>
    <r>
      <rPr>
        <b/>
        <sz val="10"/>
        <rFont val="Arial"/>
        <family val="2"/>
        <charset val="204"/>
      </rPr>
      <t>2)</t>
    </r>
  </si>
  <si>
    <t>КВЕД 2010</t>
  </si>
  <si>
    <t>A</t>
  </si>
  <si>
    <t>Сільське господарство, лісове господарство та рибне господарство</t>
  </si>
  <si>
    <t>СІЛЬСЬКЕ ГОСПОДАРСТВО, ЛІСОВЕ ГОСПОДАРСТВО ТА РИБНЕ ГОСПОДАРСТВО</t>
  </si>
  <si>
    <t>B, C, D та E</t>
  </si>
  <si>
    <t>Переробна промисловість, добувна промисловість, розроблення кар'єрів та інша промисловість</t>
  </si>
  <si>
    <t>ДОБУВНА ПРОМИСЛОВІСТЬ І РОЗРОБЛЕННЯ КАР'ЄРІВ</t>
  </si>
  <si>
    <t>2a</t>
  </si>
  <si>
    <t>C</t>
  </si>
  <si>
    <t>З них:</t>
  </si>
  <si>
    <t>ПЕРЕРОБНА ПРОМИСЛОВІСТ</t>
  </si>
  <si>
    <t>Переробна промисловість</t>
  </si>
  <si>
    <t>ВОДОПОСТАЧАННЯ; КАНАЛІЗАЦІЯ, ПОВОДЖЕННЯ З ВІДХОДАМИ</t>
  </si>
  <si>
    <t>F</t>
  </si>
  <si>
    <t>Будівництво</t>
  </si>
  <si>
    <t>БУДІВНИЦТВО</t>
  </si>
  <si>
    <t>G, H та I</t>
  </si>
  <si>
    <t>Оптова та роздрібна торгівля, транспорт і складське господарство, тимчасове розміщування й організація харчування</t>
  </si>
  <si>
    <t>ОПТОВА ТА РОЗДРІБНА ТОРГІВЛЯ; РЕМОНТ АВТОТРАНСПОРТНИХ ЗАСОБІВ І МОТОЦИКЛІВ</t>
  </si>
  <si>
    <t>J</t>
  </si>
  <si>
    <t>Інформація та телекомунікації</t>
  </si>
  <si>
    <t>ТРАНСПОРТ, СКЛАДСЬКЕ ГОСПОДАРСТВО, ПОШТОВА ТА КУР'ЄРСЬКА ДІЯЛЬНІСТЬ</t>
  </si>
  <si>
    <t>K</t>
  </si>
  <si>
    <t>Фінансова та страхова діяльність</t>
  </si>
  <si>
    <t>ТИМЧАСОВЕ РОЗМІЩУВАННЯ Й ОРГАНІЗАЦІЯ ХАРЧУВАННЯ</t>
  </si>
  <si>
    <t>L</t>
  </si>
  <si>
    <t>Операції з нерухомим майном1</t>
  </si>
  <si>
    <t>ІНФОРМАЦІЯ ТА ТЕЛЕКОМУНІКАЦІЇ</t>
  </si>
  <si>
    <t>M та N</t>
  </si>
  <si>
    <t>Професійна, наукова та технічна діяльність, діяльність у сфері адміністративного та допоміжного обслуговування</t>
  </si>
  <si>
    <t>ФІНАНСОВА ТА СТРАХОВА ДІЯЛЬНІСТЬ</t>
  </si>
  <si>
    <t>O, P та Q</t>
  </si>
  <si>
    <t>Державне управління й оборона, освіта, охорона здоров'я та надання соціальної допомоги</t>
  </si>
  <si>
    <t>ОПЕРАЦІЇ З НЕРУХОМИМ МАЙНОМ</t>
  </si>
  <si>
    <t>R, S, T та U</t>
  </si>
  <si>
    <t>Інші послуги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</si>
  <si>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</si>
  <si>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</si>
  <si>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Source: http://registral.kiev.ua/kved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</si>
  <si>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</si>
  <si>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</si>
  <si>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</si>
  <si>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</si>
  <si>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</si>
  <si>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Перелік захищених споживачів  електропостачальника</t>
  </si>
  <si>
    <t>Найменування підприємства, установи, організації</t>
  </si>
  <si>
    <t>Форма власності та орган/організація, до сфери управління якого належить споживач електроенергії</t>
  </si>
  <si>
    <t>Вид основної діяльності</t>
  </si>
  <si>
    <t>Найменування оператора системи розподілу/системи передачі, до якого приєднаний споживач</t>
  </si>
  <si>
    <t>Д</t>
  </si>
  <si>
    <t>I. Споживачі електричної енергії, діяльність яких фінансується з державного бюджету</t>
  </si>
  <si>
    <t>II. Споживачі електричної енергії, діяльність яких фінансується з місцевого бюджету</t>
  </si>
  <si>
    <t>III. Інші споживачі електричної енергії</t>
  </si>
  <si>
    <t>кількість точок комерційного обліку на кінець кварталу</t>
  </si>
  <si>
    <t>у т. ч. бюджетні установи</t>
  </si>
  <si>
    <r>
      <t xml:space="preserve">вартість постачання, без ПДВ </t>
    </r>
    <r>
      <rPr>
        <i/>
        <sz val="12"/>
        <rFont val="Times New Roman"/>
        <family val="1"/>
        <charset val="204"/>
      </rPr>
      <t>(без вартості послуг операторів систем)</t>
    </r>
  </si>
  <si>
    <t>кількість точок комерційного обліку на кінець року</t>
  </si>
  <si>
    <t>малі непобутові</t>
  </si>
  <si>
    <t>електроуста новки яких приєднані до мереж  оператора системи передачі</t>
  </si>
  <si>
    <t>електроуста новки яких приєднані до мереж оператора системи розподілу</t>
  </si>
  <si>
    <t>електроуста новки яких приєднані до мереж оператора малої системи розподілу</t>
  </si>
  <si>
    <t>кількість споживачів на кінець року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</si>
  <si>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29.03.2019 № 450</t>
  </si>
  <si>
    <t>Офіційний вебсайт:</t>
  </si>
  <si>
    <t>інші cпоживачі (з потужністю вище 50 кВт)</t>
  </si>
  <si>
    <t>Додаток                                                                                                                             до форми звітності № 2-НКРЕКП-моніторинг-постачання (річна)</t>
  </si>
  <si>
    <t xml:space="preserve"> (у редакції постанови НКРЕКП
від 03.02.2021 № 173)
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</si>
  <si>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</si>
  <si>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</si>
  <si>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</si>
  <si>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</si>
  <si>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</si>
  <si>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</si>
  <si>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</si>
  <si>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</si>
  <si>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56X920000000070K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</si>
</sst>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D2122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/>
  </cellStyleXfs>
  <cellXfs count="226">
    <xf numFmtId="0" fontId="0" fillId="0" borderId="0" xfId="0"/>
    <xf numFmtId="0" fontId="3" fillId="0" borderId="0" xfId="0" applyFont="1"/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/>
    <xf numFmtId="0" fontId="4" fillId="0" borderId="0" xfId="0" applyFont="1" applyFill="1" applyAlignment="1"/>
    <xf numFmtId="0" fontId="4" fillId="0" borderId="0" xfId="0" applyFont="1" applyFill="1" applyBorder="1" applyAlignment="1" applyProtection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/>
    <xf numFmtId="0" fontId="3" fillId="0" borderId="11" xfId="0" applyFont="1" applyFill="1" applyBorder="1"/>
    <xf numFmtId="0" fontId="3" fillId="0" borderId="7" xfId="0" applyFont="1" applyFill="1" applyBorder="1"/>
    <xf numFmtId="0" fontId="3" fillId="0" borderId="4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top" wrapText="1"/>
    </xf>
    <xf numFmtId="0" fontId="3" fillId="0" borderId="16" xfId="0" applyFont="1" applyFill="1" applyBorder="1"/>
    <xf numFmtId="0" fontId="2" fillId="0" borderId="22" xfId="0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0" fontId="4" fillId="0" borderId="22" xfId="0" applyFont="1" applyFill="1" applyBorder="1" applyAlignment="1">
      <alignment horizontal="center" vertical="center"/>
    </xf>
    <xf numFmtId="0" fontId="11" fillId="0" borderId="0" xfId="0" applyFont="1" applyFill="1"/>
    <xf numFmtId="0" fontId="4" fillId="0" borderId="2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top" wrapText="1"/>
    </xf>
    <xf numFmtId="49" fontId="4" fillId="0" borderId="27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11" fillId="0" borderId="0" xfId="0" applyFont="1"/>
    <xf numFmtId="49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9" fontId="4" fillId="3" borderId="0" xfId="0" applyNumberFormat="1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49" fontId="6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vertical="center"/>
    </xf>
    <xf numFmtId="0" fontId="4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" fillId="0" borderId="0" xfId="0" applyFont="1" applyFill="1"/>
    <xf numFmtId="0" fontId="4" fillId="0" borderId="12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49" fontId="2" fillId="0" borderId="0" xfId="0" applyNumberFormat="1" applyFont="1" applyFill="1" applyAlignment="1"/>
    <xf numFmtId="0" fontId="4" fillId="0" borderId="2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20" xfId="0" applyFont="1" applyFill="1" applyBorder="1" applyAlignment="1">
      <alignment horizontal="center" vertical="center" wrapText="1"/>
    </xf>
    <xf numFmtId="4" fontId="4" fillId="6" borderId="22" xfId="0" applyNumberFormat="1" applyFont="1" applyFill="1" applyBorder="1" applyAlignment="1" applyProtection="1">
      <alignment horizontal="center" vertical="center"/>
    </xf>
    <xf numFmtId="3" fontId="4" fillId="6" borderId="22" xfId="0" applyNumberFormat="1" applyFont="1" applyFill="1" applyBorder="1" applyAlignment="1" applyProtection="1">
      <alignment horizontal="center" vertical="center"/>
    </xf>
    <xf numFmtId="3" fontId="4" fillId="8" borderId="26" xfId="0" applyNumberFormat="1" applyFont="1" applyFill="1" applyBorder="1" applyAlignment="1" applyProtection="1">
      <alignment horizontal="center" vertical="center" wrapText="1"/>
      <protection locked="0"/>
    </xf>
    <xf numFmtId="3" fontId="4" fillId="7" borderId="22" xfId="0" applyNumberFormat="1" applyFont="1" applyFill="1" applyBorder="1" applyAlignment="1" applyProtection="1">
      <alignment horizontal="center" vertical="center"/>
      <protection locked="0"/>
    </xf>
    <xf numFmtId="3" fontId="4" fillId="7" borderId="22" xfId="0" applyNumberFormat="1" applyFont="1" applyFill="1" applyBorder="1" applyAlignment="1" applyProtection="1">
      <alignment horizontal="center" vertical="center" wrapText="1"/>
      <protection locked="0"/>
    </xf>
    <xf numFmtId="3" fontId="4" fillId="6" borderId="22" xfId="0" applyNumberFormat="1" applyFont="1" applyFill="1" applyBorder="1" applyAlignment="1" applyProtection="1">
      <alignment horizontal="center" vertical="center"/>
      <protection locked="0"/>
    </xf>
    <xf numFmtId="4" fontId="4" fillId="7" borderId="22" xfId="0" applyNumberFormat="1" applyFont="1" applyFill="1" applyBorder="1" applyProtection="1">
      <protection locked="0"/>
    </xf>
    <xf numFmtId="3" fontId="4" fillId="7" borderId="22" xfId="0" applyNumberFormat="1" applyFont="1" applyFill="1" applyBorder="1" applyProtection="1">
      <protection locked="0"/>
    </xf>
    <xf numFmtId="3" fontId="4" fillId="8" borderId="26" xfId="0" applyNumberFormat="1" applyFont="1" applyFill="1" applyBorder="1" applyAlignment="1" applyProtection="1">
      <alignment horizontal="center" vertical="center" wrapText="1"/>
    </xf>
    <xf numFmtId="0" fontId="5" fillId="9" borderId="0" xfId="0" applyFont="1" applyFill="1" applyAlignment="1" applyProtection="1">
      <alignment horizontal="center" vertical="center"/>
      <protection locked="0"/>
    </xf>
    <xf numFmtId="0" fontId="4" fillId="7" borderId="22" xfId="0" applyFont="1" applyFill="1" applyBorder="1" applyAlignment="1">
      <alignment vertical="top" wrapText="1"/>
    </xf>
    <xf numFmtId="0" fontId="4" fillId="7" borderId="22" xfId="0" applyFont="1" applyFill="1" applyBorder="1" applyAlignment="1">
      <alignment vertical="center" wrapText="1"/>
    </xf>
    <xf numFmtId="0" fontId="4" fillId="7" borderId="22" xfId="0" applyFont="1" applyFill="1" applyBorder="1" applyAlignment="1" applyProtection="1">
      <alignment vertical="center" wrapText="1"/>
      <protection locked="0"/>
    </xf>
    <xf numFmtId="0" fontId="4" fillId="7" borderId="21" xfId="0" applyFont="1" applyFill="1" applyBorder="1" applyAlignment="1" applyProtection="1">
      <alignment horizontal="center" vertical="center" wrapText="1"/>
      <protection locked="0"/>
    </xf>
    <xf numFmtId="0" fontId="4" fillId="7" borderId="22" xfId="0" applyFont="1" applyFill="1" applyBorder="1" applyAlignment="1">
      <alignment horizontal="center" vertical="center" wrapText="1"/>
    </xf>
    <xf numFmtId="0" fontId="4" fillId="7" borderId="22" xfId="0" applyFont="1" applyFill="1" applyBorder="1" applyAlignment="1" applyProtection="1">
      <alignment vertical="top" wrapText="1"/>
      <protection locked="0"/>
    </xf>
    <xf numFmtId="0" fontId="4" fillId="7" borderId="21" xfId="0" applyFont="1" applyFill="1" applyBorder="1" applyAlignment="1" applyProtection="1">
      <alignment horizontal="center" vertical="top" wrapText="1"/>
      <protection locked="0"/>
    </xf>
    <xf numFmtId="0" fontId="4" fillId="7" borderId="22" xfId="0" applyFont="1" applyFill="1" applyBorder="1" applyProtection="1">
      <protection locked="0"/>
    </xf>
    <xf numFmtId="0" fontId="4" fillId="7" borderId="22" xfId="0" applyFont="1" applyFill="1" applyBorder="1" applyAlignment="1">
      <alignment horizontal="justify" vertical="top" wrapText="1"/>
    </xf>
    <xf numFmtId="0" fontId="4" fillId="7" borderId="22" xfId="0" applyFont="1" applyFill="1" applyBorder="1" applyAlignment="1" applyProtection="1">
      <alignment horizontal="justify" vertical="top" wrapText="1"/>
      <protection locked="0"/>
    </xf>
    <xf numFmtId="0" fontId="19" fillId="0" borderId="0" xfId="0" applyFont="1"/>
    <xf numFmtId="0" fontId="4" fillId="5" borderId="12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top"/>
      <protection locked="0"/>
    </xf>
    <xf numFmtId="0" fontId="4" fillId="0" borderId="22" xfId="2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 wrapText="1" indent="1"/>
    </xf>
    <xf numFmtId="0" fontId="2" fillId="0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distributed" wrapText="1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49" fontId="6" fillId="5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 indent="1"/>
    </xf>
    <xf numFmtId="0" fontId="4" fillId="0" borderId="21" xfId="0" applyFont="1" applyFill="1" applyBorder="1" applyAlignment="1">
      <alignment horizontal="left" vertical="center" wrapText="1" indent="1"/>
    </xf>
    <xf numFmtId="0" fontId="9" fillId="0" borderId="20" xfId="1" applyFont="1" applyFill="1" applyBorder="1" applyAlignment="1">
      <alignment horizontal="left" vertical="top" wrapText="1" indent="3"/>
    </xf>
    <xf numFmtId="0" fontId="9" fillId="0" borderId="21" xfId="1" applyFont="1" applyFill="1" applyBorder="1" applyAlignment="1">
      <alignment horizontal="left" vertical="top" wrapText="1" indent="3"/>
    </xf>
    <xf numFmtId="0" fontId="4" fillId="0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 applyProtection="1">
      <alignment horizontal="center" vertical="center"/>
      <protection locked="0"/>
    </xf>
    <xf numFmtId="3" fontId="4" fillId="0" borderId="14" xfId="0" applyNumberFormat="1" applyFont="1" applyFill="1" applyBorder="1" applyAlignment="1" applyProtection="1">
      <alignment horizontal="center" vertical="center"/>
      <protection locked="0"/>
    </xf>
    <xf numFmtId="3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right"/>
    </xf>
    <xf numFmtId="0" fontId="9" fillId="0" borderId="27" xfId="0" applyFont="1" applyFill="1" applyBorder="1" applyAlignment="1">
      <alignment horizontal="right"/>
    </xf>
    <xf numFmtId="49" fontId="4" fillId="0" borderId="22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3" fontId="4" fillId="8" borderId="26" xfId="0" applyNumberFormat="1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 wrapText="1" indent="3"/>
    </xf>
    <xf numFmtId="0" fontId="4" fillId="0" borderId="22" xfId="0" applyFont="1" applyFill="1" applyBorder="1" applyAlignment="1">
      <alignment horizontal="left" wrapText="1" indent="1"/>
    </xf>
    <xf numFmtId="0" fontId="4" fillId="0" borderId="27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center"/>
    </xf>
    <xf numFmtId="0" fontId="4" fillId="5" borderId="22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wrapText="1"/>
    </xf>
    <xf numFmtId="0" fontId="4" fillId="5" borderId="22" xfId="0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Fill="1" applyAlignment="1">
      <alignment horizontal="left" vertical="center"/>
    </xf>
    <xf numFmtId="0" fontId="4" fillId="5" borderId="12" xfId="0" applyFont="1" applyFill="1" applyBorder="1" applyAlignment="1" applyProtection="1">
      <alignment horizontal="center"/>
      <protection locked="0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</cellXfs>
  <cellStyles count="3">
    <cellStyle name="Iau?iue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A171"/>
  <sheetViews>
    <sheetView tabSelected="1" view="pageBreakPreview" zoomScale="68" zoomScaleNormal="85" zoomScaleSheetLayoutView="68" workbookViewId="0">
      <selection activeCell="H4" sqref="H4"/>
    </sheetView>
  </sheetViews>
  <sheetFormatPr defaultColWidth="8.6640625" defaultRowHeight="14.4" x14ac:dyDescent="0.3"/>
  <cols>
    <col min="1" max="1" width="5.5546875" style="1" customWidth="1"/>
    <col min="2" max="2" width="12.44140625" style="1" bestFit="1" customWidth="1"/>
    <col min="3" max="3" width="47.44140625" style="1" customWidth="1"/>
    <col min="4" max="4" width="19.44140625" style="1" customWidth="1"/>
    <col min="5" max="5" width="11.109375" style="1" customWidth="1"/>
    <col min="6" max="6" width="14.5546875" style="1" customWidth="1"/>
    <col min="7" max="7" width="16" style="1" customWidth="1"/>
    <col min="8" max="18" width="14.5546875" style="1" customWidth="1"/>
    <col min="19" max="20" width="13.5546875" style="1" customWidth="1"/>
    <col min="21" max="21" width="14.109375" style="1" customWidth="1"/>
    <col min="22" max="22" width="13.109375" style="1" customWidth="1"/>
    <col min="23" max="23" width="15.44140625" style="1" customWidth="1"/>
    <col min="24" max="24" width="15.88671875" style="1" customWidth="1"/>
    <col min="25" max="25" width="13.44140625" style="1" bestFit="1" customWidth="1"/>
    <col min="26" max="26" width="13.5546875" style="1" customWidth="1"/>
    <col min="27" max="27" width="55.44140625" style="1" customWidth="1"/>
    <col min="28" max="16384" width="8.6640625" style="1"/>
  </cols>
  <sheetData>
    <row r="1" spans="1:25" ht="17.399999999999999" x14ac:dyDescent="0.3">
      <c r="A1" s="8"/>
      <c r="B1" s="133" t="s">
        <v>0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9"/>
      <c r="T1" s="9"/>
      <c r="U1" s="9"/>
      <c r="V1" s="9"/>
      <c r="W1" s="9"/>
      <c r="X1" s="9"/>
      <c r="Y1" s="9"/>
    </row>
    <row r="2" spans="1:25" ht="20.25" customHeight="1" x14ac:dyDescent="0.3">
      <c r="A2" s="8"/>
      <c r="B2" s="134" t="s">
        <v>1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9"/>
      <c r="T2" s="9"/>
      <c r="U2" s="9"/>
      <c r="V2" s="9"/>
      <c r="W2" s="9"/>
      <c r="X2" s="9"/>
      <c r="Y2" s="9"/>
    </row>
    <row r="3" spans="1:25" s="5" customFormat="1" ht="18" x14ac:dyDescent="0.3">
      <c r="A3" s="89"/>
      <c r="B3" s="62"/>
      <c r="C3" s="62"/>
      <c r="D3" s="63"/>
      <c r="E3" s="64"/>
      <c r="F3" s="63"/>
      <c r="G3" s="63"/>
      <c r="H3" s="82" t="s">
        <v>2</v>
      </c>
      <c r="I3" s="105">
        <v>2021</v>
      </c>
      <c r="J3" s="82" t="s">
        <v>3</v>
      </c>
      <c r="K3" s="63"/>
      <c r="L3" s="65"/>
      <c r="M3" s="82"/>
      <c r="N3" s="82"/>
      <c r="O3" s="82"/>
      <c r="P3" s="82"/>
      <c r="Q3" s="82"/>
      <c r="R3" s="82"/>
      <c r="S3" s="3"/>
      <c r="T3" s="3"/>
      <c r="U3" s="3"/>
      <c r="V3" s="3"/>
      <c r="W3" s="3"/>
      <c r="X3" s="3"/>
      <c r="Y3" s="3"/>
    </row>
    <row r="4" spans="1:25" ht="16.2" thickBot="1" x14ac:dyDescent="0.35">
      <c r="A4" s="8"/>
      <c r="B4" s="4"/>
      <c r="C4" s="2"/>
      <c r="D4" s="6"/>
      <c r="E4" s="7"/>
      <c r="F4" s="2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9"/>
      <c r="S4" s="9"/>
      <c r="T4" s="9"/>
      <c r="U4" s="9"/>
      <c r="V4" s="9"/>
      <c r="W4" s="9"/>
      <c r="X4" s="9"/>
      <c r="Y4" s="9"/>
    </row>
    <row r="5" spans="1:25" ht="35.25" customHeight="1" thickBot="1" x14ac:dyDescent="0.4">
      <c r="A5" s="9"/>
      <c r="B5" s="135" t="s">
        <v>4</v>
      </c>
      <c r="C5" s="136"/>
      <c r="D5" s="136"/>
      <c r="E5" s="137"/>
      <c r="F5" s="135" t="s">
        <v>5</v>
      </c>
      <c r="G5" s="137"/>
      <c r="H5" s="10"/>
      <c r="I5" s="10"/>
      <c r="J5" s="9"/>
      <c r="K5" s="9"/>
      <c r="L5" s="9"/>
      <c r="M5" s="11"/>
      <c r="N5" s="9"/>
      <c r="O5" s="9"/>
      <c r="P5" s="138" t="s">
        <v>6</v>
      </c>
      <c r="Q5" s="138"/>
      <c r="R5" s="138"/>
      <c r="S5" s="9"/>
      <c r="T5" s="9"/>
      <c r="U5" s="9"/>
      <c r="V5" s="9"/>
      <c r="W5" s="9"/>
      <c r="X5" s="9"/>
      <c r="Y5" s="9"/>
    </row>
    <row r="6" spans="1:25" ht="41.25" customHeight="1" x14ac:dyDescent="0.35">
      <c r="A6" s="9"/>
      <c r="B6" s="139" t="s">
        <v>7</v>
      </c>
      <c r="C6" s="140"/>
      <c r="D6" s="140"/>
      <c r="E6" s="141"/>
      <c r="F6" s="142" t="s">
        <v>8</v>
      </c>
      <c r="G6" s="143"/>
      <c r="H6" s="10"/>
      <c r="I6" s="10"/>
      <c r="J6" s="9"/>
      <c r="K6" s="9"/>
      <c r="L6" s="9"/>
      <c r="M6" s="12"/>
      <c r="N6" s="9"/>
      <c r="O6" s="9"/>
      <c r="P6" s="148" t="s">
        <v>9</v>
      </c>
      <c r="Q6" s="148"/>
      <c r="R6" s="148"/>
      <c r="S6" s="9"/>
      <c r="T6" s="9"/>
      <c r="U6" s="9"/>
      <c r="V6" s="9"/>
      <c r="W6" s="9"/>
      <c r="X6" s="9"/>
      <c r="Y6" s="9"/>
    </row>
    <row r="7" spans="1:25" ht="103.5" customHeight="1" x14ac:dyDescent="0.35">
      <c r="A7" s="9"/>
      <c r="B7" s="139" t="s">
        <v>10</v>
      </c>
      <c r="C7" s="140"/>
      <c r="D7" s="140"/>
      <c r="E7" s="141"/>
      <c r="F7" s="144"/>
      <c r="G7" s="145"/>
      <c r="H7" s="10"/>
      <c r="I7" s="10"/>
      <c r="J7" s="9"/>
      <c r="K7" s="9"/>
      <c r="L7" s="9"/>
      <c r="M7" s="12"/>
      <c r="N7" s="9"/>
      <c r="O7" s="9"/>
      <c r="P7" s="152" t="s">
        <v>299</v>
      </c>
      <c r="Q7" s="152"/>
      <c r="R7" s="152"/>
      <c r="S7" s="9"/>
      <c r="T7" s="9"/>
      <c r="U7" s="9"/>
      <c r="V7" s="9"/>
      <c r="W7" s="9"/>
      <c r="X7" s="9"/>
      <c r="Y7" s="9"/>
    </row>
    <row r="8" spans="1:25" ht="43.5" customHeight="1" thickBot="1" x14ac:dyDescent="0.4">
      <c r="A8" s="9"/>
      <c r="B8" s="149"/>
      <c r="C8" s="150"/>
      <c r="D8" s="150"/>
      <c r="E8" s="151"/>
      <c r="F8" s="146"/>
      <c r="G8" s="147"/>
      <c r="H8" s="10"/>
      <c r="I8" s="10"/>
      <c r="J8" s="9"/>
      <c r="K8" s="9"/>
      <c r="L8" s="13"/>
      <c r="M8" s="13"/>
      <c r="N8" s="9"/>
      <c r="O8" s="9"/>
      <c r="P8" s="156" t="s">
        <v>303</v>
      </c>
      <c r="Q8" s="156"/>
      <c r="R8" s="156"/>
      <c r="S8" s="9"/>
      <c r="T8" s="9"/>
      <c r="U8" s="9"/>
      <c r="V8" s="9"/>
      <c r="W8" s="9"/>
      <c r="X8" s="9"/>
      <c r="Y8" s="9"/>
    </row>
    <row r="9" spans="1:25" ht="18.600000000000001" thickBot="1" x14ac:dyDescent="0.4">
      <c r="A9" s="9"/>
      <c r="B9" s="14"/>
      <c r="C9" s="15"/>
      <c r="D9" s="58"/>
      <c r="E9" s="59"/>
      <c r="F9" s="60"/>
      <c r="G9" s="60"/>
      <c r="H9" s="61"/>
      <c r="I9" s="61"/>
      <c r="J9" s="13"/>
      <c r="K9" s="13"/>
      <c r="L9" s="13"/>
      <c r="M9" s="13"/>
      <c r="N9" s="13"/>
      <c r="O9" s="13"/>
      <c r="P9" s="61"/>
      <c r="Q9" s="61"/>
      <c r="R9" s="61"/>
      <c r="S9" s="9"/>
      <c r="T9" s="9"/>
      <c r="U9" s="9"/>
      <c r="V9" s="9"/>
      <c r="W9" s="9"/>
      <c r="X9" s="9"/>
      <c r="Y9" s="9"/>
    </row>
    <row r="10" spans="1:25" ht="18" x14ac:dyDescent="0.35">
      <c r="A10" s="9"/>
      <c r="B10" s="157" t="s">
        <v>11</v>
      </c>
      <c r="C10" s="158"/>
      <c r="D10" s="16"/>
      <c r="E10" s="17"/>
      <c r="F10" s="18"/>
      <c r="G10" s="18"/>
      <c r="H10" s="19"/>
      <c r="I10" s="19"/>
      <c r="J10" s="19"/>
      <c r="K10" s="19"/>
      <c r="L10" s="19"/>
      <c r="M10" s="20"/>
      <c r="N10" s="20"/>
      <c r="O10" s="20"/>
      <c r="P10" s="20"/>
      <c r="Q10" s="20"/>
      <c r="R10" s="21"/>
      <c r="S10" s="22"/>
      <c r="T10" s="9"/>
      <c r="U10" s="9"/>
      <c r="V10" s="9"/>
      <c r="W10" s="9"/>
      <c r="X10" s="9"/>
      <c r="Y10" s="9"/>
    </row>
    <row r="11" spans="1:25" ht="15.75" customHeight="1" x14ac:dyDescent="0.3">
      <c r="A11" s="9"/>
      <c r="B11" s="155" t="s">
        <v>12</v>
      </c>
      <c r="C11" s="148"/>
      <c r="D11" s="161" t="s">
        <v>304</v>
      </c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2"/>
      <c r="S11" s="9"/>
      <c r="T11" s="9"/>
      <c r="U11" s="9"/>
      <c r="V11" s="9"/>
      <c r="W11" s="9"/>
      <c r="X11" s="9"/>
      <c r="Y11" s="9"/>
    </row>
    <row r="12" spans="1:25" ht="20.25" customHeight="1" x14ac:dyDescent="0.3">
      <c r="A12" s="9"/>
      <c r="B12" s="153" t="s">
        <v>300</v>
      </c>
      <c r="C12" s="154"/>
      <c r="D12" s="159" t="s">
        <v>305</v>
      </c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60"/>
      <c r="S12" s="9"/>
      <c r="T12" s="9"/>
      <c r="U12" s="9"/>
      <c r="V12" s="9"/>
      <c r="W12" s="9"/>
      <c r="X12" s="9"/>
      <c r="Y12" s="9"/>
    </row>
    <row r="13" spans="1:25" ht="15.75" customHeight="1" x14ac:dyDescent="0.3">
      <c r="A13" s="9"/>
      <c r="B13" s="153" t="s">
        <v>13</v>
      </c>
      <c r="C13" s="154"/>
      <c r="D13" s="161" t="s">
        <v>306</v>
      </c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2"/>
      <c r="S13" s="9"/>
      <c r="T13" s="9"/>
      <c r="U13" s="9"/>
      <c r="V13" s="9"/>
      <c r="W13" s="9"/>
      <c r="X13" s="9"/>
      <c r="Y13" s="9"/>
    </row>
    <row r="14" spans="1:25" ht="39" customHeight="1" x14ac:dyDescent="0.3">
      <c r="A14" s="13"/>
      <c r="B14" s="153" t="s">
        <v>14</v>
      </c>
      <c r="C14" s="154"/>
      <c r="D14" s="159" t="s">
        <v>312</v>
      </c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60"/>
      <c r="S14" s="9"/>
      <c r="T14" s="9"/>
      <c r="U14" s="9"/>
      <c r="V14" s="9"/>
      <c r="W14" s="9"/>
      <c r="X14" s="9"/>
      <c r="Y14" s="9"/>
    </row>
    <row r="15" spans="1:25" ht="18.75" customHeight="1" x14ac:dyDescent="0.3">
      <c r="A15" s="13"/>
      <c r="B15" s="155" t="s">
        <v>15</v>
      </c>
      <c r="C15" s="148"/>
      <c r="D15" s="159" t="s">
        <v>307</v>
      </c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60"/>
      <c r="S15" s="9"/>
      <c r="T15" s="9"/>
      <c r="U15" s="9"/>
      <c r="V15" s="9"/>
      <c r="W15" s="9"/>
      <c r="X15" s="9"/>
      <c r="Y15" s="9"/>
    </row>
    <row r="16" spans="1:25" ht="16.2" thickBot="1" x14ac:dyDescent="0.35">
      <c r="A16" s="13"/>
      <c r="B16" s="23"/>
      <c r="C16" s="24"/>
      <c r="D16" s="171" t="s">
        <v>16</v>
      </c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25"/>
      <c r="S16" s="9"/>
      <c r="T16" s="9"/>
      <c r="U16" s="9"/>
      <c r="V16" s="9"/>
      <c r="W16" s="9"/>
      <c r="X16" s="9"/>
      <c r="Y16" s="9"/>
    </row>
    <row r="17" spans="1:25" ht="15.6" x14ac:dyDescent="0.3">
      <c r="A17" s="9"/>
      <c r="B17" s="9"/>
      <c r="C17" s="9"/>
      <c r="D17" s="9"/>
      <c r="E17" s="4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5.6" x14ac:dyDescent="0.3">
      <c r="A18" s="9"/>
      <c r="B18" s="172" t="s">
        <v>17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9"/>
      <c r="T18" s="9"/>
      <c r="U18" s="9"/>
      <c r="V18" s="9"/>
      <c r="W18" s="9"/>
      <c r="X18" s="9"/>
      <c r="Y18" s="9"/>
    </row>
    <row r="19" spans="1:25" ht="15.6" x14ac:dyDescent="0.3">
      <c r="A19" s="9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9"/>
      <c r="T19" s="9"/>
      <c r="U19" s="9"/>
      <c r="V19" s="9"/>
      <c r="W19" s="9"/>
      <c r="X19" s="9"/>
      <c r="Y19" s="9"/>
    </row>
    <row r="20" spans="1:25" ht="15.75" customHeight="1" x14ac:dyDescent="0.3">
      <c r="A20" s="9"/>
      <c r="B20" s="173" t="s">
        <v>18</v>
      </c>
      <c r="C20" s="175" t="s">
        <v>19</v>
      </c>
      <c r="D20" s="176"/>
      <c r="E20" s="179" t="s">
        <v>20</v>
      </c>
      <c r="F20" s="130" t="s">
        <v>21</v>
      </c>
      <c r="G20" s="181" t="s">
        <v>22</v>
      </c>
      <c r="H20" s="182"/>
      <c r="I20" s="182"/>
      <c r="J20" s="183"/>
      <c r="K20" s="181" t="s">
        <v>23</v>
      </c>
      <c r="L20" s="182"/>
      <c r="M20" s="182"/>
      <c r="N20" s="182"/>
      <c r="O20" s="125" t="s">
        <v>24</v>
      </c>
      <c r="P20" s="125"/>
      <c r="Q20" s="125"/>
      <c r="R20" s="125"/>
      <c r="S20" s="9"/>
      <c r="T20" s="9"/>
      <c r="U20" s="9"/>
      <c r="V20" s="9"/>
      <c r="W20" s="9"/>
      <c r="X20" s="9"/>
      <c r="Y20" s="9"/>
    </row>
    <row r="21" spans="1:25" ht="124.8" x14ac:dyDescent="0.3">
      <c r="A21" s="9"/>
      <c r="B21" s="174"/>
      <c r="C21" s="177"/>
      <c r="D21" s="178"/>
      <c r="E21" s="180"/>
      <c r="F21" s="132"/>
      <c r="G21" s="26" t="s">
        <v>25</v>
      </c>
      <c r="H21" s="72" t="s">
        <v>295</v>
      </c>
      <c r="I21" s="72" t="s">
        <v>296</v>
      </c>
      <c r="J21" s="72" t="s">
        <v>297</v>
      </c>
      <c r="K21" s="26" t="s">
        <v>25</v>
      </c>
      <c r="L21" s="72" t="s">
        <v>295</v>
      </c>
      <c r="M21" s="72" t="s">
        <v>296</v>
      </c>
      <c r="N21" s="72" t="s">
        <v>297</v>
      </c>
      <c r="O21" s="26" t="s">
        <v>25</v>
      </c>
      <c r="P21" s="72" t="s">
        <v>295</v>
      </c>
      <c r="Q21" s="72" t="s">
        <v>296</v>
      </c>
      <c r="R21" s="72" t="s">
        <v>297</v>
      </c>
      <c r="S21" s="9"/>
      <c r="T21" s="9"/>
      <c r="U21" s="9"/>
      <c r="V21" s="9"/>
      <c r="W21" s="9"/>
      <c r="X21" s="9"/>
      <c r="Y21" s="9"/>
    </row>
    <row r="22" spans="1:25" s="29" customFormat="1" ht="15.6" x14ac:dyDescent="0.3">
      <c r="A22" s="28"/>
      <c r="B22" s="75" t="s">
        <v>26</v>
      </c>
      <c r="C22" s="163" t="s">
        <v>27</v>
      </c>
      <c r="D22" s="164"/>
      <c r="E22" s="72" t="s">
        <v>28</v>
      </c>
      <c r="F22" s="27" t="s">
        <v>29</v>
      </c>
      <c r="G22" s="72">
        <v>1</v>
      </c>
      <c r="H22" s="72">
        <v>2</v>
      </c>
      <c r="I22" s="72">
        <v>3</v>
      </c>
      <c r="J22" s="72">
        <v>4</v>
      </c>
      <c r="K22" s="26">
        <v>5</v>
      </c>
      <c r="L22" s="72">
        <v>6</v>
      </c>
      <c r="M22" s="72">
        <v>7</v>
      </c>
      <c r="N22" s="72">
        <v>8</v>
      </c>
      <c r="O22" s="26">
        <v>9</v>
      </c>
      <c r="P22" s="72">
        <v>10</v>
      </c>
      <c r="Q22" s="72">
        <v>11</v>
      </c>
      <c r="R22" s="72">
        <v>12</v>
      </c>
      <c r="S22" s="28"/>
      <c r="T22" s="28"/>
      <c r="U22" s="28"/>
      <c r="V22" s="28"/>
      <c r="W22" s="28"/>
      <c r="X22" s="28"/>
      <c r="Y22" s="28"/>
    </row>
    <row r="23" spans="1:25" ht="15.6" x14ac:dyDescent="0.3">
      <c r="A23" s="9"/>
      <c r="B23" s="79" t="s">
        <v>30</v>
      </c>
      <c r="C23" s="165" t="s">
        <v>31</v>
      </c>
      <c r="D23" s="166"/>
      <c r="E23" s="80" t="s">
        <v>32</v>
      </c>
      <c r="F23" s="75" t="s">
        <v>33</v>
      </c>
      <c r="G23" s="101">
        <f>G24+G27+G28</f>
        <v>0</v>
      </c>
      <c r="H23" s="98"/>
      <c r="I23" s="101">
        <f>I24+I27+I28</f>
        <v>0</v>
      </c>
      <c r="J23" s="101">
        <f>J24+J27+J28</f>
        <v>0</v>
      </c>
      <c r="K23" s="101">
        <f>K24+K27+K28</f>
        <v>0</v>
      </c>
      <c r="L23" s="98"/>
      <c r="M23" s="101">
        <f>M24+M27+M28</f>
        <v>0</v>
      </c>
      <c r="N23" s="101">
        <f>N24+N27+N28</f>
        <v>0</v>
      </c>
      <c r="O23" s="101">
        <f>O24+O27+O28</f>
        <v>0</v>
      </c>
      <c r="P23" s="98"/>
      <c r="Q23" s="101">
        <f>Q24+Q27+Q28</f>
        <v>0</v>
      </c>
      <c r="R23" s="101">
        <f>R24+R27+R28</f>
        <v>0</v>
      </c>
      <c r="S23" s="9"/>
      <c r="T23" s="9"/>
      <c r="U23" s="9"/>
      <c r="V23" s="9"/>
      <c r="W23" s="9"/>
      <c r="X23" s="9"/>
      <c r="Y23" s="9"/>
    </row>
    <row r="24" spans="1:25" ht="33" customHeight="1" x14ac:dyDescent="0.3">
      <c r="A24" s="9"/>
      <c r="B24" s="79" t="s">
        <v>34</v>
      </c>
      <c r="C24" s="167" t="s">
        <v>35</v>
      </c>
      <c r="D24" s="168"/>
      <c r="E24" s="80" t="s">
        <v>32</v>
      </c>
      <c r="F24" s="75" t="s">
        <v>36</v>
      </c>
      <c r="G24" s="99">
        <v>0</v>
      </c>
      <c r="H24" s="98"/>
      <c r="I24" s="100">
        <v>0</v>
      </c>
      <c r="J24" s="100">
        <v>0</v>
      </c>
      <c r="K24" s="99">
        <v>0</v>
      </c>
      <c r="L24" s="98"/>
      <c r="M24" s="100">
        <v>0</v>
      </c>
      <c r="N24" s="100">
        <v>0</v>
      </c>
      <c r="O24" s="99">
        <v>0</v>
      </c>
      <c r="P24" s="98"/>
      <c r="Q24" s="100">
        <v>0</v>
      </c>
      <c r="R24" s="100">
        <v>0</v>
      </c>
      <c r="S24" s="9"/>
      <c r="T24" s="9"/>
      <c r="U24" s="9"/>
      <c r="V24" s="9"/>
      <c r="W24" s="9"/>
      <c r="X24" s="9"/>
      <c r="Y24" s="9"/>
    </row>
    <row r="25" spans="1:25" ht="52.5" customHeight="1" x14ac:dyDescent="0.3">
      <c r="A25" s="9"/>
      <c r="B25" s="79" t="s">
        <v>37</v>
      </c>
      <c r="C25" s="169" t="s">
        <v>38</v>
      </c>
      <c r="D25" s="170"/>
      <c r="E25" s="80" t="s">
        <v>32</v>
      </c>
      <c r="F25" s="75" t="s">
        <v>39</v>
      </c>
      <c r="G25" s="99">
        <v>0</v>
      </c>
      <c r="H25" s="98"/>
      <c r="I25" s="100">
        <v>0</v>
      </c>
      <c r="J25" s="100">
        <v>0</v>
      </c>
      <c r="K25" s="99">
        <v>0</v>
      </c>
      <c r="L25" s="98"/>
      <c r="M25" s="100">
        <v>0</v>
      </c>
      <c r="N25" s="100">
        <v>0</v>
      </c>
      <c r="O25" s="99">
        <v>0</v>
      </c>
      <c r="P25" s="98"/>
      <c r="Q25" s="100">
        <v>0</v>
      </c>
      <c r="R25" s="100">
        <v>0</v>
      </c>
      <c r="S25" s="9"/>
      <c r="T25" s="9"/>
      <c r="U25" s="9"/>
      <c r="V25" s="9"/>
      <c r="W25" s="9"/>
      <c r="X25" s="9"/>
      <c r="Y25" s="9"/>
    </row>
    <row r="26" spans="1:25" ht="33" customHeight="1" x14ac:dyDescent="0.3">
      <c r="A26" s="9"/>
      <c r="B26" s="79" t="s">
        <v>40</v>
      </c>
      <c r="C26" s="169" t="s">
        <v>41</v>
      </c>
      <c r="D26" s="170"/>
      <c r="E26" s="80" t="s">
        <v>32</v>
      </c>
      <c r="F26" s="75" t="s">
        <v>42</v>
      </c>
      <c r="G26" s="99">
        <v>0</v>
      </c>
      <c r="H26" s="98"/>
      <c r="I26" s="100">
        <v>0</v>
      </c>
      <c r="J26" s="100">
        <v>0</v>
      </c>
      <c r="K26" s="99">
        <v>0</v>
      </c>
      <c r="L26" s="98"/>
      <c r="M26" s="100">
        <v>0</v>
      </c>
      <c r="N26" s="100">
        <v>0</v>
      </c>
      <c r="O26" s="99">
        <v>0</v>
      </c>
      <c r="P26" s="98"/>
      <c r="Q26" s="100">
        <v>0</v>
      </c>
      <c r="R26" s="100">
        <v>0</v>
      </c>
      <c r="S26" s="9"/>
      <c r="T26" s="9"/>
      <c r="U26" s="9"/>
      <c r="V26" s="9"/>
      <c r="W26" s="9"/>
      <c r="X26" s="9"/>
      <c r="Y26" s="9"/>
    </row>
    <row r="27" spans="1:25" ht="36.75" customHeight="1" x14ac:dyDescent="0.3">
      <c r="A27" s="9"/>
      <c r="B27" s="79" t="s">
        <v>43</v>
      </c>
      <c r="C27" s="167" t="s">
        <v>44</v>
      </c>
      <c r="D27" s="168"/>
      <c r="E27" s="80" t="s">
        <v>32</v>
      </c>
      <c r="F27" s="75" t="s">
        <v>45</v>
      </c>
      <c r="G27" s="99">
        <v>0</v>
      </c>
      <c r="H27" s="98"/>
      <c r="I27" s="100">
        <v>0</v>
      </c>
      <c r="J27" s="100">
        <v>0</v>
      </c>
      <c r="K27" s="99">
        <v>0</v>
      </c>
      <c r="L27" s="98"/>
      <c r="M27" s="100">
        <v>0</v>
      </c>
      <c r="N27" s="100">
        <v>0</v>
      </c>
      <c r="O27" s="99">
        <v>0</v>
      </c>
      <c r="P27" s="98"/>
      <c r="Q27" s="100">
        <v>0</v>
      </c>
      <c r="R27" s="100">
        <v>0</v>
      </c>
      <c r="S27" s="9"/>
      <c r="T27" s="9"/>
      <c r="U27" s="9"/>
      <c r="V27" s="9"/>
      <c r="W27" s="9"/>
      <c r="X27" s="9"/>
      <c r="Y27" s="9"/>
    </row>
    <row r="28" spans="1:25" ht="15.6" x14ac:dyDescent="0.3">
      <c r="A28" s="9"/>
      <c r="B28" s="79" t="s">
        <v>46</v>
      </c>
      <c r="C28" s="167" t="s">
        <v>47</v>
      </c>
      <c r="D28" s="168"/>
      <c r="E28" s="80" t="s">
        <v>32</v>
      </c>
      <c r="F28" s="75" t="s">
        <v>48</v>
      </c>
      <c r="G28" s="99">
        <v>0</v>
      </c>
      <c r="H28" s="98"/>
      <c r="I28" s="100">
        <v>0</v>
      </c>
      <c r="J28" s="100">
        <v>0</v>
      </c>
      <c r="K28" s="99">
        <v>0</v>
      </c>
      <c r="L28" s="98"/>
      <c r="M28" s="100">
        <v>0</v>
      </c>
      <c r="N28" s="100">
        <v>0</v>
      </c>
      <c r="O28" s="99">
        <v>0</v>
      </c>
      <c r="P28" s="98"/>
      <c r="Q28" s="100">
        <v>0</v>
      </c>
      <c r="R28" s="100">
        <v>0</v>
      </c>
      <c r="S28" s="9"/>
      <c r="T28" s="9"/>
      <c r="U28" s="9"/>
      <c r="V28" s="9"/>
      <c r="W28" s="9"/>
      <c r="X28" s="9"/>
      <c r="Y28" s="9"/>
    </row>
    <row r="29" spans="1:25" ht="15.6" x14ac:dyDescent="0.3">
      <c r="A29" s="9"/>
      <c r="B29" s="79" t="s">
        <v>49</v>
      </c>
      <c r="C29" s="165" t="s">
        <v>50</v>
      </c>
      <c r="D29" s="166"/>
      <c r="E29" s="80" t="s">
        <v>32</v>
      </c>
      <c r="F29" s="75" t="s">
        <v>51</v>
      </c>
      <c r="G29" s="101">
        <f>G30+G31+G32</f>
        <v>0</v>
      </c>
      <c r="H29" s="101">
        <f t="shared" ref="H29:R29" si="0">H30+H31+H32</f>
        <v>0</v>
      </c>
      <c r="I29" s="101">
        <f t="shared" si="0"/>
        <v>0</v>
      </c>
      <c r="J29" s="101">
        <f t="shared" si="0"/>
        <v>0</v>
      </c>
      <c r="K29" s="101">
        <f t="shared" si="0"/>
        <v>0</v>
      </c>
      <c r="L29" s="101">
        <f t="shared" si="0"/>
        <v>0</v>
      </c>
      <c r="M29" s="101">
        <f t="shared" si="0"/>
        <v>0</v>
      </c>
      <c r="N29" s="101">
        <f t="shared" si="0"/>
        <v>0</v>
      </c>
      <c r="O29" s="101">
        <f t="shared" si="0"/>
        <v>0</v>
      </c>
      <c r="P29" s="101">
        <f t="shared" si="0"/>
        <v>0</v>
      </c>
      <c r="Q29" s="101">
        <f t="shared" si="0"/>
        <v>0</v>
      </c>
      <c r="R29" s="101">
        <f t="shared" si="0"/>
        <v>0</v>
      </c>
      <c r="S29" s="9"/>
      <c r="T29" s="9"/>
      <c r="U29" s="9"/>
      <c r="V29" s="9"/>
      <c r="W29" s="9"/>
      <c r="X29" s="9"/>
      <c r="Y29" s="9"/>
    </row>
    <row r="30" spans="1:25" ht="30.75" customHeight="1" x14ac:dyDescent="0.3">
      <c r="A30" s="9"/>
      <c r="B30" s="79" t="s">
        <v>52</v>
      </c>
      <c r="C30" s="167" t="s">
        <v>35</v>
      </c>
      <c r="D30" s="168"/>
      <c r="E30" s="80" t="s">
        <v>32</v>
      </c>
      <c r="F30" s="75" t="s">
        <v>53</v>
      </c>
      <c r="G30" s="99">
        <v>0</v>
      </c>
      <c r="H30" s="100">
        <v>0</v>
      </c>
      <c r="I30" s="100">
        <v>0</v>
      </c>
      <c r="J30" s="100">
        <v>0</v>
      </c>
      <c r="K30" s="99">
        <v>0</v>
      </c>
      <c r="L30" s="100">
        <v>0</v>
      </c>
      <c r="M30" s="100">
        <v>0</v>
      </c>
      <c r="N30" s="100">
        <v>0</v>
      </c>
      <c r="O30" s="99">
        <v>0</v>
      </c>
      <c r="P30" s="100">
        <v>0</v>
      </c>
      <c r="Q30" s="100">
        <v>0</v>
      </c>
      <c r="R30" s="100">
        <v>0</v>
      </c>
      <c r="S30" s="9"/>
      <c r="T30" s="9"/>
      <c r="U30" s="9"/>
      <c r="V30" s="9"/>
      <c r="W30" s="9"/>
      <c r="X30" s="9"/>
      <c r="Y30" s="9"/>
    </row>
    <row r="31" spans="1:25" ht="30" customHeight="1" x14ac:dyDescent="0.3">
      <c r="A31" s="9"/>
      <c r="B31" s="79" t="s">
        <v>54</v>
      </c>
      <c r="C31" s="167" t="s">
        <v>44</v>
      </c>
      <c r="D31" s="168"/>
      <c r="E31" s="80" t="s">
        <v>32</v>
      </c>
      <c r="F31" s="75" t="s">
        <v>55</v>
      </c>
      <c r="G31" s="99">
        <v>0</v>
      </c>
      <c r="H31" s="100">
        <v>0</v>
      </c>
      <c r="I31" s="100">
        <v>0</v>
      </c>
      <c r="J31" s="100">
        <v>0</v>
      </c>
      <c r="K31" s="99">
        <v>0</v>
      </c>
      <c r="L31" s="100">
        <v>0</v>
      </c>
      <c r="M31" s="100">
        <v>0</v>
      </c>
      <c r="N31" s="100">
        <v>0</v>
      </c>
      <c r="O31" s="99">
        <v>0</v>
      </c>
      <c r="P31" s="100">
        <v>0</v>
      </c>
      <c r="Q31" s="100">
        <v>0</v>
      </c>
      <c r="R31" s="100">
        <v>0</v>
      </c>
      <c r="S31" s="9"/>
      <c r="T31" s="9"/>
      <c r="U31" s="9"/>
      <c r="V31" s="9"/>
      <c r="W31" s="9"/>
      <c r="X31" s="9"/>
      <c r="Y31" s="9"/>
    </row>
    <row r="32" spans="1:25" ht="15.6" x14ac:dyDescent="0.3">
      <c r="A32" s="9"/>
      <c r="B32" s="79" t="s">
        <v>56</v>
      </c>
      <c r="C32" s="167" t="s">
        <v>57</v>
      </c>
      <c r="D32" s="168"/>
      <c r="E32" s="80" t="s">
        <v>32</v>
      </c>
      <c r="F32" s="75" t="s">
        <v>58</v>
      </c>
      <c r="G32" s="99">
        <v>0</v>
      </c>
      <c r="H32" s="100">
        <v>0</v>
      </c>
      <c r="I32" s="100">
        <v>0</v>
      </c>
      <c r="J32" s="100">
        <v>0</v>
      </c>
      <c r="K32" s="99">
        <v>0</v>
      </c>
      <c r="L32" s="100">
        <v>0</v>
      </c>
      <c r="M32" s="100">
        <v>0</v>
      </c>
      <c r="N32" s="100">
        <v>0</v>
      </c>
      <c r="O32" s="99">
        <v>0</v>
      </c>
      <c r="P32" s="100">
        <v>0</v>
      </c>
      <c r="Q32" s="100">
        <v>0</v>
      </c>
      <c r="R32" s="100">
        <v>0</v>
      </c>
      <c r="S32" s="9"/>
      <c r="T32" s="9"/>
      <c r="U32" s="9"/>
      <c r="V32" s="9"/>
      <c r="W32" s="9"/>
      <c r="X32" s="9"/>
      <c r="Y32" s="9"/>
    </row>
    <row r="33" spans="1:25" s="9" customFormat="1" ht="15.6" x14ac:dyDescent="0.3">
      <c r="B33" s="189" t="s">
        <v>59</v>
      </c>
      <c r="C33" s="190" t="s">
        <v>60</v>
      </c>
      <c r="D33" s="190"/>
      <c r="E33" s="192" t="s">
        <v>32</v>
      </c>
      <c r="F33" s="194" t="s">
        <v>61</v>
      </c>
      <c r="G33" s="191"/>
      <c r="H33" s="191"/>
      <c r="I33" s="191"/>
      <c r="J33" s="191"/>
      <c r="K33" s="184" t="s">
        <v>62</v>
      </c>
      <c r="L33" s="185"/>
      <c r="M33" s="185"/>
      <c r="N33" s="186"/>
      <c r="O33" s="184" t="s">
        <v>63</v>
      </c>
      <c r="P33" s="185"/>
      <c r="Q33" s="185"/>
      <c r="R33" s="186"/>
    </row>
    <row r="34" spans="1:25" ht="15.6" x14ac:dyDescent="0.3">
      <c r="A34" s="9"/>
      <c r="B34" s="189"/>
      <c r="C34" s="190"/>
      <c r="D34" s="190"/>
      <c r="E34" s="193"/>
      <c r="F34" s="194"/>
      <c r="G34" s="191"/>
      <c r="H34" s="191"/>
      <c r="I34" s="191"/>
      <c r="J34" s="191"/>
      <c r="K34" s="99">
        <v>0</v>
      </c>
      <c r="L34" s="100">
        <v>0</v>
      </c>
      <c r="M34" s="100">
        <v>0</v>
      </c>
      <c r="N34" s="100">
        <v>0</v>
      </c>
      <c r="O34" s="99">
        <v>0</v>
      </c>
      <c r="P34" s="100">
        <v>0</v>
      </c>
      <c r="Q34" s="100">
        <v>0</v>
      </c>
      <c r="R34" s="100">
        <v>0</v>
      </c>
      <c r="S34" s="9"/>
      <c r="T34" s="9"/>
      <c r="U34" s="9"/>
      <c r="V34" s="9"/>
      <c r="W34" s="9"/>
      <c r="X34" s="9"/>
      <c r="Y34" s="9"/>
    </row>
    <row r="35" spans="1:25" ht="15.75" customHeight="1" x14ac:dyDescent="0.3">
      <c r="A35" s="9"/>
      <c r="B35" s="187"/>
      <c r="C35" s="187"/>
      <c r="D35" s="187"/>
      <c r="E35" s="187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9"/>
      <c r="T35" s="9"/>
      <c r="U35" s="9"/>
      <c r="V35" s="9"/>
      <c r="W35" s="9"/>
      <c r="X35" s="9"/>
      <c r="Y35" s="9"/>
    </row>
    <row r="36" spans="1:25" ht="15.75" customHeight="1" x14ac:dyDescent="0.3">
      <c r="A36" s="9"/>
      <c r="B36" s="173" t="s">
        <v>18</v>
      </c>
      <c r="C36" s="175" t="s">
        <v>65</v>
      </c>
      <c r="D36" s="176"/>
      <c r="E36" s="179" t="s">
        <v>20</v>
      </c>
      <c r="F36" s="130" t="s">
        <v>21</v>
      </c>
      <c r="G36" s="181" t="s">
        <v>66</v>
      </c>
      <c r="H36" s="182"/>
      <c r="I36" s="182"/>
      <c r="J36" s="182"/>
      <c r="K36" s="125" t="s">
        <v>67</v>
      </c>
      <c r="L36" s="125"/>
      <c r="M36" s="125"/>
      <c r="N36" s="125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ht="124.8" x14ac:dyDescent="0.3">
      <c r="A37" s="9"/>
      <c r="B37" s="174"/>
      <c r="C37" s="177"/>
      <c r="D37" s="178"/>
      <c r="E37" s="180"/>
      <c r="F37" s="132"/>
      <c r="G37" s="26" t="s">
        <v>25</v>
      </c>
      <c r="H37" s="72" t="s">
        <v>295</v>
      </c>
      <c r="I37" s="72" t="s">
        <v>296</v>
      </c>
      <c r="J37" s="72" t="s">
        <v>297</v>
      </c>
      <c r="K37" s="26" t="s">
        <v>25</v>
      </c>
      <c r="L37" s="72" t="s">
        <v>295</v>
      </c>
      <c r="M37" s="72" t="s">
        <v>296</v>
      </c>
      <c r="N37" s="72" t="s">
        <v>297</v>
      </c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s="29" customFormat="1" ht="15.6" x14ac:dyDescent="0.3">
      <c r="A38" s="28"/>
      <c r="B38" s="75" t="s">
        <v>26</v>
      </c>
      <c r="C38" s="163" t="s">
        <v>27</v>
      </c>
      <c r="D38" s="164"/>
      <c r="E38" s="72" t="s">
        <v>29</v>
      </c>
      <c r="F38" s="27" t="s">
        <v>28</v>
      </c>
      <c r="G38" s="72">
        <v>13</v>
      </c>
      <c r="H38" s="72">
        <v>14</v>
      </c>
      <c r="I38" s="72">
        <v>15</v>
      </c>
      <c r="J38" s="72">
        <v>16</v>
      </c>
      <c r="K38" s="72">
        <v>17</v>
      </c>
      <c r="L38" s="72">
        <v>18</v>
      </c>
      <c r="M38" s="72">
        <v>19</v>
      </c>
      <c r="N38" s="72">
        <v>20</v>
      </c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</row>
    <row r="39" spans="1:25" ht="15.6" x14ac:dyDescent="0.3">
      <c r="A39" s="9"/>
      <c r="B39" s="79" t="s">
        <v>30</v>
      </c>
      <c r="C39" s="165" t="s">
        <v>31</v>
      </c>
      <c r="D39" s="166"/>
      <c r="E39" s="80" t="s">
        <v>32</v>
      </c>
      <c r="F39" s="75" t="s">
        <v>33</v>
      </c>
      <c r="G39" s="97">
        <f>G40+G43+G44</f>
        <v>0</v>
      </c>
      <c r="H39" s="104"/>
      <c r="I39" s="97">
        <f>I40+I43+I44</f>
        <v>0</v>
      </c>
      <c r="J39" s="97">
        <f>J40+J43+J44</f>
        <v>0</v>
      </c>
      <c r="K39" s="97">
        <f>K40+K43+K44</f>
        <v>0</v>
      </c>
      <c r="L39" s="104"/>
      <c r="M39" s="97">
        <f>M40+M43+M44</f>
        <v>0</v>
      </c>
      <c r="N39" s="97">
        <f>N40+N43+N44</f>
        <v>0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ht="31.5" customHeight="1" x14ac:dyDescent="0.3">
      <c r="A40" s="9"/>
      <c r="B40" s="79" t="s">
        <v>34</v>
      </c>
      <c r="C40" s="167" t="s">
        <v>35</v>
      </c>
      <c r="D40" s="168"/>
      <c r="E40" s="80" t="s">
        <v>32</v>
      </c>
      <c r="F40" s="75" t="s">
        <v>36</v>
      </c>
      <c r="G40" s="99">
        <v>0</v>
      </c>
      <c r="H40" s="98"/>
      <c r="I40" s="100">
        <v>0</v>
      </c>
      <c r="J40" s="100">
        <v>0</v>
      </c>
      <c r="K40" s="99">
        <v>0</v>
      </c>
      <c r="L40" s="98"/>
      <c r="M40" s="100">
        <v>0</v>
      </c>
      <c r="N40" s="100">
        <v>0</v>
      </c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ht="47.25" customHeight="1" x14ac:dyDescent="0.3">
      <c r="A41" s="9"/>
      <c r="B41" s="79" t="s">
        <v>37</v>
      </c>
      <c r="C41" s="169" t="s">
        <v>38</v>
      </c>
      <c r="D41" s="170"/>
      <c r="E41" s="80" t="s">
        <v>32</v>
      </c>
      <c r="F41" s="75" t="s">
        <v>39</v>
      </c>
      <c r="G41" s="99">
        <v>0</v>
      </c>
      <c r="H41" s="98"/>
      <c r="I41" s="100">
        <v>0</v>
      </c>
      <c r="J41" s="100">
        <v>0</v>
      </c>
      <c r="K41" s="99">
        <v>0</v>
      </c>
      <c r="L41" s="98"/>
      <c r="M41" s="100">
        <v>0</v>
      </c>
      <c r="N41" s="100">
        <v>0</v>
      </c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ht="39" customHeight="1" x14ac:dyDescent="0.3">
      <c r="A42" s="9"/>
      <c r="B42" s="79" t="s">
        <v>40</v>
      </c>
      <c r="C42" s="169" t="s">
        <v>41</v>
      </c>
      <c r="D42" s="170"/>
      <c r="E42" s="80" t="s">
        <v>32</v>
      </c>
      <c r="F42" s="75" t="s">
        <v>42</v>
      </c>
      <c r="G42" s="99">
        <v>0</v>
      </c>
      <c r="H42" s="98"/>
      <c r="I42" s="100">
        <v>0</v>
      </c>
      <c r="J42" s="100">
        <v>0</v>
      </c>
      <c r="K42" s="99">
        <v>0</v>
      </c>
      <c r="L42" s="98"/>
      <c r="M42" s="100">
        <v>0</v>
      </c>
      <c r="N42" s="100">
        <v>0</v>
      </c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ht="35.25" customHeight="1" x14ac:dyDescent="0.3">
      <c r="A43" s="9"/>
      <c r="B43" s="79" t="s">
        <v>43</v>
      </c>
      <c r="C43" s="167" t="s">
        <v>44</v>
      </c>
      <c r="D43" s="168"/>
      <c r="E43" s="80" t="s">
        <v>32</v>
      </c>
      <c r="F43" s="75" t="s">
        <v>45</v>
      </c>
      <c r="G43" s="99">
        <v>0</v>
      </c>
      <c r="H43" s="98"/>
      <c r="I43" s="100">
        <v>0</v>
      </c>
      <c r="J43" s="100">
        <v>0</v>
      </c>
      <c r="K43" s="99">
        <v>0</v>
      </c>
      <c r="L43" s="98"/>
      <c r="M43" s="100">
        <v>0</v>
      </c>
      <c r="N43" s="100">
        <v>0</v>
      </c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ht="24.75" customHeight="1" x14ac:dyDescent="0.3">
      <c r="A44" s="9"/>
      <c r="B44" s="79" t="s">
        <v>46</v>
      </c>
      <c r="C44" s="167" t="s">
        <v>47</v>
      </c>
      <c r="D44" s="168"/>
      <c r="E44" s="80" t="s">
        <v>32</v>
      </c>
      <c r="F44" s="75" t="s">
        <v>48</v>
      </c>
      <c r="G44" s="99">
        <v>0</v>
      </c>
      <c r="H44" s="98"/>
      <c r="I44" s="100">
        <v>0</v>
      </c>
      <c r="J44" s="100">
        <v>0</v>
      </c>
      <c r="K44" s="99">
        <v>0</v>
      </c>
      <c r="L44" s="98"/>
      <c r="M44" s="100">
        <v>0</v>
      </c>
      <c r="N44" s="100">
        <v>0</v>
      </c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ht="15.6" x14ac:dyDescent="0.3">
      <c r="A45" s="9"/>
      <c r="B45" s="79" t="s">
        <v>49</v>
      </c>
      <c r="C45" s="165" t="s">
        <v>50</v>
      </c>
      <c r="D45" s="166"/>
      <c r="E45" s="80" t="s">
        <v>32</v>
      </c>
      <c r="F45" s="75" t="s">
        <v>51</v>
      </c>
      <c r="G45" s="97">
        <f t="shared" ref="G45:N45" si="1">G46+G47+G48</f>
        <v>0</v>
      </c>
      <c r="H45" s="97">
        <f t="shared" si="1"/>
        <v>0</v>
      </c>
      <c r="I45" s="97">
        <f t="shared" si="1"/>
        <v>0</v>
      </c>
      <c r="J45" s="97">
        <f t="shared" si="1"/>
        <v>0</v>
      </c>
      <c r="K45" s="97">
        <f t="shared" si="1"/>
        <v>0</v>
      </c>
      <c r="L45" s="97">
        <f t="shared" si="1"/>
        <v>0</v>
      </c>
      <c r="M45" s="97">
        <f t="shared" si="1"/>
        <v>0</v>
      </c>
      <c r="N45" s="97">
        <f t="shared" si="1"/>
        <v>0</v>
      </c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ht="36" customHeight="1" x14ac:dyDescent="0.3">
      <c r="A46" s="9"/>
      <c r="B46" s="79" t="s">
        <v>52</v>
      </c>
      <c r="C46" s="167" t="s">
        <v>35</v>
      </c>
      <c r="D46" s="168"/>
      <c r="E46" s="80" t="s">
        <v>32</v>
      </c>
      <c r="F46" s="75" t="s">
        <v>53</v>
      </c>
      <c r="G46" s="99">
        <v>0</v>
      </c>
      <c r="H46" s="100">
        <v>0</v>
      </c>
      <c r="I46" s="100">
        <v>0</v>
      </c>
      <c r="J46" s="100">
        <v>0</v>
      </c>
      <c r="K46" s="99">
        <v>0</v>
      </c>
      <c r="L46" s="100">
        <v>0</v>
      </c>
      <c r="M46" s="100">
        <v>0</v>
      </c>
      <c r="N46" s="100">
        <v>0</v>
      </c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ht="30.75" customHeight="1" x14ac:dyDescent="0.3">
      <c r="A47" s="9"/>
      <c r="B47" s="79" t="s">
        <v>54</v>
      </c>
      <c r="C47" s="167" t="s">
        <v>44</v>
      </c>
      <c r="D47" s="168"/>
      <c r="E47" s="80" t="s">
        <v>32</v>
      </c>
      <c r="F47" s="75" t="s">
        <v>55</v>
      </c>
      <c r="G47" s="99">
        <v>0</v>
      </c>
      <c r="H47" s="100">
        <v>0</v>
      </c>
      <c r="I47" s="100">
        <v>0</v>
      </c>
      <c r="J47" s="100">
        <v>0</v>
      </c>
      <c r="K47" s="99">
        <v>0</v>
      </c>
      <c r="L47" s="100">
        <v>0</v>
      </c>
      <c r="M47" s="100">
        <v>0</v>
      </c>
      <c r="N47" s="100">
        <v>0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ht="25.5" customHeight="1" x14ac:dyDescent="0.3">
      <c r="A48" s="9"/>
      <c r="B48" s="79" t="s">
        <v>56</v>
      </c>
      <c r="C48" s="167" t="s">
        <v>57</v>
      </c>
      <c r="D48" s="168"/>
      <c r="E48" s="80" t="s">
        <v>32</v>
      </c>
      <c r="F48" s="75" t="s">
        <v>58</v>
      </c>
      <c r="G48" s="99">
        <v>0</v>
      </c>
      <c r="H48" s="100">
        <v>0</v>
      </c>
      <c r="I48" s="100">
        <v>0</v>
      </c>
      <c r="J48" s="100">
        <v>0</v>
      </c>
      <c r="K48" s="99">
        <v>0</v>
      </c>
      <c r="L48" s="100">
        <v>0</v>
      </c>
      <c r="M48" s="100">
        <v>0</v>
      </c>
      <c r="N48" s="100">
        <v>0</v>
      </c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7" s="9" customFormat="1" ht="21.75" customHeight="1" x14ac:dyDescent="0.3">
      <c r="B49" s="189" t="s">
        <v>59</v>
      </c>
      <c r="C49" s="190" t="s">
        <v>60</v>
      </c>
      <c r="D49" s="190"/>
      <c r="E49" s="125" t="s">
        <v>32</v>
      </c>
      <c r="F49" s="194" t="s">
        <v>61</v>
      </c>
      <c r="G49" s="201" t="s">
        <v>68</v>
      </c>
      <c r="H49" s="202"/>
      <c r="I49" s="202"/>
      <c r="J49" s="203"/>
      <c r="K49" s="201" t="s">
        <v>69</v>
      </c>
      <c r="L49" s="202"/>
      <c r="M49" s="202"/>
      <c r="N49" s="203"/>
    </row>
    <row r="50" spans="1:27" ht="15.6" x14ac:dyDescent="0.3">
      <c r="A50" s="9"/>
      <c r="B50" s="189"/>
      <c r="C50" s="190"/>
      <c r="D50" s="190"/>
      <c r="E50" s="125"/>
      <c r="F50" s="194"/>
      <c r="G50" s="99">
        <v>0</v>
      </c>
      <c r="H50" s="100">
        <v>0</v>
      </c>
      <c r="I50" s="100">
        <v>0</v>
      </c>
      <c r="J50" s="100">
        <v>0</v>
      </c>
      <c r="K50" s="99">
        <v>0</v>
      </c>
      <c r="L50" s="100">
        <v>0</v>
      </c>
      <c r="M50" s="100">
        <v>0</v>
      </c>
      <c r="N50" s="100">
        <v>0</v>
      </c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7" x14ac:dyDescent="0.3">
      <c r="A51" s="9"/>
      <c r="B51" s="126" t="s">
        <v>64</v>
      </c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</row>
    <row r="52" spans="1:27" ht="15.6" x14ac:dyDescent="0.3">
      <c r="A52" s="9"/>
      <c r="B52" s="31"/>
      <c r="C52" s="197" t="s">
        <v>70</v>
      </c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9"/>
      <c r="V52" s="9"/>
      <c r="W52" s="9"/>
      <c r="X52" s="9"/>
      <c r="Y52" s="9"/>
    </row>
    <row r="53" spans="1:27" ht="15.6" x14ac:dyDescent="0.3">
      <c r="A53" s="9"/>
      <c r="B53" s="31"/>
      <c r="C53" s="8"/>
      <c r="D53" s="8"/>
      <c r="F53" s="4"/>
      <c r="G53" s="8"/>
      <c r="H53" s="8"/>
      <c r="I53" s="8"/>
      <c r="J53" s="8"/>
      <c r="K53" s="8"/>
      <c r="L53" s="8"/>
      <c r="M53" s="8"/>
      <c r="N53" s="28"/>
      <c r="O53" s="28"/>
      <c r="P53" s="28"/>
      <c r="Q53" s="28"/>
      <c r="R53" s="77"/>
      <c r="S53" s="77"/>
      <c r="T53" s="9"/>
      <c r="U53" s="9"/>
      <c r="V53" s="9"/>
      <c r="W53" s="9"/>
      <c r="X53" s="9"/>
      <c r="Y53" s="9"/>
      <c r="Z53" s="9"/>
    </row>
    <row r="54" spans="1:27" ht="23.25" customHeight="1" x14ac:dyDescent="0.3">
      <c r="A54" s="9"/>
      <c r="B54" s="127" t="s">
        <v>18</v>
      </c>
      <c r="C54" s="124" t="s">
        <v>19</v>
      </c>
      <c r="D54" s="124"/>
      <c r="E54" s="124"/>
      <c r="F54" s="130" t="s">
        <v>21</v>
      </c>
      <c r="G54" s="125" t="s">
        <v>71</v>
      </c>
      <c r="H54" s="125"/>
      <c r="I54" s="125"/>
      <c r="J54" s="125"/>
      <c r="K54" s="125" t="s">
        <v>72</v>
      </c>
      <c r="L54" s="125"/>
      <c r="M54" s="125"/>
      <c r="N54" s="125"/>
      <c r="O54" s="125" t="s">
        <v>73</v>
      </c>
      <c r="P54" s="125"/>
      <c r="Q54" s="125"/>
      <c r="R54" s="125"/>
      <c r="S54" s="125" t="s">
        <v>74</v>
      </c>
      <c r="T54" s="125"/>
      <c r="U54" s="125"/>
      <c r="V54" s="125"/>
      <c r="W54" s="125" t="s">
        <v>75</v>
      </c>
      <c r="X54" s="125"/>
      <c r="Y54" s="125"/>
      <c r="Z54" s="125"/>
    </row>
    <row r="55" spans="1:27" ht="15" customHeight="1" x14ac:dyDescent="0.3">
      <c r="A55" s="9"/>
      <c r="B55" s="128"/>
      <c r="C55" s="124"/>
      <c r="D55" s="124"/>
      <c r="E55" s="124"/>
      <c r="F55" s="131"/>
      <c r="G55" s="125" t="s">
        <v>76</v>
      </c>
      <c r="H55" s="124" t="s">
        <v>290</v>
      </c>
      <c r="I55" s="124" t="s">
        <v>77</v>
      </c>
      <c r="J55" s="124" t="s">
        <v>292</v>
      </c>
      <c r="K55" s="125" t="s">
        <v>76</v>
      </c>
      <c r="L55" s="124" t="s">
        <v>290</v>
      </c>
      <c r="M55" s="124" t="s">
        <v>77</v>
      </c>
      <c r="N55" s="124" t="s">
        <v>292</v>
      </c>
      <c r="O55" s="125" t="s">
        <v>76</v>
      </c>
      <c r="P55" s="124" t="s">
        <v>290</v>
      </c>
      <c r="Q55" s="124" t="s">
        <v>77</v>
      </c>
      <c r="R55" s="124" t="s">
        <v>292</v>
      </c>
      <c r="S55" s="125" t="s">
        <v>76</v>
      </c>
      <c r="T55" s="124" t="s">
        <v>290</v>
      </c>
      <c r="U55" s="124" t="s">
        <v>77</v>
      </c>
      <c r="V55" s="124" t="s">
        <v>292</v>
      </c>
      <c r="W55" s="125" t="s">
        <v>298</v>
      </c>
      <c r="X55" s="124" t="s">
        <v>293</v>
      </c>
      <c r="Y55" s="124" t="s">
        <v>77</v>
      </c>
      <c r="Z55" s="124" t="s">
        <v>292</v>
      </c>
    </row>
    <row r="56" spans="1:27" ht="96" customHeight="1" x14ac:dyDescent="0.3">
      <c r="A56" s="9"/>
      <c r="B56" s="128"/>
      <c r="C56" s="124"/>
      <c r="D56" s="124"/>
      <c r="E56" s="124"/>
      <c r="F56" s="131"/>
      <c r="G56" s="125"/>
      <c r="H56" s="124"/>
      <c r="I56" s="124"/>
      <c r="J56" s="124"/>
      <c r="K56" s="125"/>
      <c r="L56" s="124"/>
      <c r="M56" s="124"/>
      <c r="N56" s="124"/>
      <c r="O56" s="125"/>
      <c r="P56" s="124"/>
      <c r="Q56" s="124"/>
      <c r="R56" s="124"/>
      <c r="S56" s="125"/>
      <c r="T56" s="124"/>
      <c r="U56" s="124"/>
      <c r="V56" s="124"/>
      <c r="W56" s="125"/>
      <c r="X56" s="124"/>
      <c r="Y56" s="124"/>
      <c r="Z56" s="124"/>
    </row>
    <row r="57" spans="1:27" s="5" customFormat="1" ht="15.6" x14ac:dyDescent="0.3">
      <c r="A57" s="3"/>
      <c r="B57" s="129"/>
      <c r="C57" s="124"/>
      <c r="D57" s="124"/>
      <c r="E57" s="124"/>
      <c r="F57" s="132"/>
      <c r="G57" s="76" t="s">
        <v>32</v>
      </c>
      <c r="H57" s="72" t="s">
        <v>32</v>
      </c>
      <c r="I57" s="72" t="s">
        <v>78</v>
      </c>
      <c r="J57" s="72" t="s">
        <v>79</v>
      </c>
      <c r="K57" s="76" t="s">
        <v>32</v>
      </c>
      <c r="L57" s="72" t="s">
        <v>32</v>
      </c>
      <c r="M57" s="72" t="s">
        <v>78</v>
      </c>
      <c r="N57" s="72" t="s">
        <v>79</v>
      </c>
      <c r="O57" s="76" t="s">
        <v>32</v>
      </c>
      <c r="P57" s="72" t="s">
        <v>32</v>
      </c>
      <c r="Q57" s="72" t="s">
        <v>78</v>
      </c>
      <c r="R57" s="72" t="s">
        <v>79</v>
      </c>
      <c r="S57" s="76" t="s">
        <v>32</v>
      </c>
      <c r="T57" s="72" t="s">
        <v>32</v>
      </c>
      <c r="U57" s="72" t="s">
        <v>78</v>
      </c>
      <c r="V57" s="72" t="s">
        <v>79</v>
      </c>
      <c r="W57" s="76" t="s">
        <v>32</v>
      </c>
      <c r="X57" s="72" t="s">
        <v>32</v>
      </c>
      <c r="Y57" s="72" t="s">
        <v>78</v>
      </c>
      <c r="Z57" s="72" t="s">
        <v>79</v>
      </c>
    </row>
    <row r="58" spans="1:27" ht="15.6" x14ac:dyDescent="0.3">
      <c r="A58" s="9"/>
      <c r="B58" s="27" t="s">
        <v>26</v>
      </c>
      <c r="C58" s="124" t="s">
        <v>27</v>
      </c>
      <c r="D58" s="124"/>
      <c r="E58" s="124"/>
      <c r="F58" s="74" t="s">
        <v>28</v>
      </c>
      <c r="G58" s="30">
        <v>1</v>
      </c>
      <c r="H58" s="30">
        <v>2</v>
      </c>
      <c r="I58" s="30">
        <v>3</v>
      </c>
      <c r="J58" s="30">
        <v>4</v>
      </c>
      <c r="K58" s="30">
        <v>5</v>
      </c>
      <c r="L58" s="30">
        <v>6</v>
      </c>
      <c r="M58" s="30">
        <v>7</v>
      </c>
      <c r="N58" s="30">
        <v>8</v>
      </c>
      <c r="O58" s="30">
        <v>9</v>
      </c>
      <c r="P58" s="30">
        <v>10</v>
      </c>
      <c r="Q58" s="30">
        <v>11</v>
      </c>
      <c r="R58" s="30">
        <v>12</v>
      </c>
      <c r="S58" s="30">
        <v>13</v>
      </c>
      <c r="T58" s="30">
        <v>14</v>
      </c>
      <c r="U58" s="30">
        <v>15</v>
      </c>
      <c r="V58" s="30">
        <v>16</v>
      </c>
      <c r="W58" s="30">
        <v>17</v>
      </c>
      <c r="X58" s="30">
        <v>18</v>
      </c>
      <c r="Y58" s="30">
        <v>19</v>
      </c>
      <c r="Z58" s="30">
        <v>20</v>
      </c>
    </row>
    <row r="59" spans="1:27" ht="22.5" customHeight="1" x14ac:dyDescent="0.3">
      <c r="A59" s="9"/>
      <c r="B59" s="32">
        <v>1</v>
      </c>
      <c r="C59" s="123" t="s">
        <v>80</v>
      </c>
      <c r="D59" s="123"/>
      <c r="E59" s="123"/>
      <c r="F59" s="27" t="s">
        <v>81</v>
      </c>
      <c r="G59" s="97">
        <f>G60+G61</f>
        <v>0</v>
      </c>
      <c r="H59" s="97">
        <f t="shared" ref="H59:Z59" si="2">H60+H61</f>
        <v>0</v>
      </c>
      <c r="I59" s="96">
        <f t="shared" si="2"/>
        <v>0</v>
      </c>
      <c r="J59" s="96">
        <f t="shared" si="2"/>
        <v>0</v>
      </c>
      <c r="K59" s="97">
        <f t="shared" si="2"/>
        <v>0</v>
      </c>
      <c r="L59" s="97">
        <f t="shared" si="2"/>
        <v>0</v>
      </c>
      <c r="M59" s="96">
        <f t="shared" si="2"/>
        <v>0</v>
      </c>
      <c r="N59" s="96">
        <f t="shared" si="2"/>
        <v>0</v>
      </c>
      <c r="O59" s="97">
        <f t="shared" si="2"/>
        <v>0</v>
      </c>
      <c r="P59" s="97">
        <f t="shared" si="2"/>
        <v>0</v>
      </c>
      <c r="Q59" s="96">
        <f t="shared" si="2"/>
        <v>0</v>
      </c>
      <c r="R59" s="96">
        <f t="shared" si="2"/>
        <v>0</v>
      </c>
      <c r="S59" s="97">
        <f t="shared" si="2"/>
        <v>0</v>
      </c>
      <c r="T59" s="97">
        <f t="shared" si="2"/>
        <v>0</v>
      </c>
      <c r="U59" s="96">
        <f t="shared" si="2"/>
        <v>0</v>
      </c>
      <c r="V59" s="96">
        <f t="shared" si="2"/>
        <v>0</v>
      </c>
      <c r="W59" s="97">
        <f t="shared" si="2"/>
        <v>0</v>
      </c>
      <c r="X59" s="97">
        <f t="shared" si="2"/>
        <v>0</v>
      </c>
      <c r="Y59" s="96">
        <f t="shared" si="2"/>
        <v>0</v>
      </c>
      <c r="Z59" s="96">
        <f t="shared" si="2"/>
        <v>0</v>
      </c>
      <c r="AA59" s="116" t="str">
        <f>IF(W59&lt;&gt;K44,"Кількість споживачів не відповідає даним І Розділу","")</f>
        <v/>
      </c>
    </row>
    <row r="60" spans="1:27" ht="18" customHeight="1" x14ac:dyDescent="0.3">
      <c r="A60" s="9"/>
      <c r="B60" s="32" t="s">
        <v>34</v>
      </c>
      <c r="C60" s="122" t="s">
        <v>82</v>
      </c>
      <c r="D60" s="122"/>
      <c r="E60" s="122"/>
      <c r="F60" s="27" t="s">
        <v>83</v>
      </c>
      <c r="G60" s="103">
        <v>0</v>
      </c>
      <c r="H60" s="103">
        <v>0</v>
      </c>
      <c r="I60" s="102">
        <v>0</v>
      </c>
      <c r="J60" s="102">
        <v>0</v>
      </c>
      <c r="K60" s="103">
        <v>0</v>
      </c>
      <c r="L60" s="103">
        <v>0</v>
      </c>
      <c r="M60" s="102">
        <v>0</v>
      </c>
      <c r="N60" s="102">
        <v>0</v>
      </c>
      <c r="O60" s="103">
        <v>0</v>
      </c>
      <c r="P60" s="103">
        <v>0</v>
      </c>
      <c r="Q60" s="102">
        <v>0</v>
      </c>
      <c r="R60" s="102">
        <v>0</v>
      </c>
      <c r="S60" s="103">
        <v>0</v>
      </c>
      <c r="T60" s="103">
        <v>0</v>
      </c>
      <c r="U60" s="102">
        <v>0</v>
      </c>
      <c r="V60" s="102">
        <v>0</v>
      </c>
      <c r="W60" s="103">
        <v>0</v>
      </c>
      <c r="X60" s="103">
        <v>0</v>
      </c>
      <c r="Y60" s="102">
        <v>0</v>
      </c>
      <c r="Z60" s="102">
        <v>0</v>
      </c>
    </row>
    <row r="61" spans="1:27" ht="16.5" customHeight="1" x14ac:dyDescent="0.3">
      <c r="A61" s="9"/>
      <c r="B61" s="32" t="s">
        <v>43</v>
      </c>
      <c r="C61" s="122" t="s">
        <v>84</v>
      </c>
      <c r="D61" s="122"/>
      <c r="E61" s="122"/>
      <c r="F61" s="27" t="s">
        <v>85</v>
      </c>
      <c r="G61" s="103">
        <v>0</v>
      </c>
      <c r="H61" s="103">
        <v>0</v>
      </c>
      <c r="I61" s="102">
        <v>0</v>
      </c>
      <c r="J61" s="102">
        <v>0</v>
      </c>
      <c r="K61" s="103">
        <v>0</v>
      </c>
      <c r="L61" s="103">
        <v>0</v>
      </c>
      <c r="M61" s="102">
        <v>0</v>
      </c>
      <c r="N61" s="102">
        <v>0</v>
      </c>
      <c r="O61" s="103">
        <v>0</v>
      </c>
      <c r="P61" s="103">
        <v>0</v>
      </c>
      <c r="Q61" s="102">
        <v>0</v>
      </c>
      <c r="R61" s="102">
        <v>0</v>
      </c>
      <c r="S61" s="103">
        <v>0</v>
      </c>
      <c r="T61" s="103">
        <v>0</v>
      </c>
      <c r="U61" s="102">
        <v>0</v>
      </c>
      <c r="V61" s="102">
        <v>0</v>
      </c>
      <c r="W61" s="103">
        <v>0</v>
      </c>
      <c r="X61" s="103">
        <v>0</v>
      </c>
      <c r="Y61" s="102">
        <v>0</v>
      </c>
      <c r="Z61" s="102">
        <v>0</v>
      </c>
    </row>
    <row r="62" spans="1:27" ht="15.6" x14ac:dyDescent="0.3">
      <c r="A62" s="9"/>
      <c r="B62" s="27" t="s">
        <v>49</v>
      </c>
      <c r="C62" s="123" t="s">
        <v>86</v>
      </c>
      <c r="D62" s="123"/>
      <c r="E62" s="123"/>
      <c r="F62" s="27" t="s">
        <v>87</v>
      </c>
      <c r="G62" s="97">
        <f>G63+G65</f>
        <v>0</v>
      </c>
      <c r="H62" s="97">
        <f t="shared" ref="H62:Z62" si="3">H63+H65</f>
        <v>0</v>
      </c>
      <c r="I62" s="96">
        <f t="shared" si="3"/>
        <v>0</v>
      </c>
      <c r="J62" s="96">
        <f t="shared" si="3"/>
        <v>0</v>
      </c>
      <c r="K62" s="97">
        <f t="shared" si="3"/>
        <v>0</v>
      </c>
      <c r="L62" s="97">
        <f t="shared" si="3"/>
        <v>0</v>
      </c>
      <c r="M62" s="96">
        <f t="shared" si="3"/>
        <v>0</v>
      </c>
      <c r="N62" s="96">
        <f t="shared" si="3"/>
        <v>0</v>
      </c>
      <c r="O62" s="97">
        <f t="shared" si="3"/>
        <v>0</v>
      </c>
      <c r="P62" s="97">
        <f t="shared" si="3"/>
        <v>0</v>
      </c>
      <c r="Q62" s="96">
        <f t="shared" si="3"/>
        <v>0</v>
      </c>
      <c r="R62" s="96">
        <f t="shared" si="3"/>
        <v>0</v>
      </c>
      <c r="S62" s="97">
        <f t="shared" si="3"/>
        <v>0</v>
      </c>
      <c r="T62" s="97">
        <f t="shared" si="3"/>
        <v>0</v>
      </c>
      <c r="U62" s="96">
        <f t="shared" si="3"/>
        <v>0</v>
      </c>
      <c r="V62" s="96">
        <f t="shared" si="3"/>
        <v>0</v>
      </c>
      <c r="W62" s="97">
        <f t="shared" si="3"/>
        <v>0</v>
      </c>
      <c r="X62" s="97">
        <f t="shared" si="3"/>
        <v>0</v>
      </c>
      <c r="Y62" s="96">
        <f t="shared" si="3"/>
        <v>0</v>
      </c>
      <c r="Z62" s="96">
        <f t="shared" si="3"/>
        <v>0</v>
      </c>
      <c r="AA62" s="116" t="str">
        <f>IF(W62&lt;&gt;K48,"Кількість споживачів не відповідає даним І Розділу","")</f>
        <v/>
      </c>
    </row>
    <row r="63" spans="1:27" ht="15.6" x14ac:dyDescent="0.3">
      <c r="A63" s="9"/>
      <c r="B63" s="27" t="s">
        <v>52</v>
      </c>
      <c r="C63" s="122" t="s">
        <v>294</v>
      </c>
      <c r="D63" s="122"/>
      <c r="E63" s="122"/>
      <c r="F63" s="27" t="s">
        <v>88</v>
      </c>
      <c r="G63" s="103">
        <v>0</v>
      </c>
      <c r="H63" s="103">
        <v>0</v>
      </c>
      <c r="I63" s="102">
        <v>0</v>
      </c>
      <c r="J63" s="102">
        <v>0</v>
      </c>
      <c r="K63" s="103">
        <v>0</v>
      </c>
      <c r="L63" s="103">
        <v>0</v>
      </c>
      <c r="M63" s="102">
        <v>0</v>
      </c>
      <c r="N63" s="102">
        <v>0</v>
      </c>
      <c r="O63" s="103">
        <v>0</v>
      </c>
      <c r="P63" s="103">
        <v>0</v>
      </c>
      <c r="Q63" s="102">
        <v>0</v>
      </c>
      <c r="R63" s="102">
        <v>0</v>
      </c>
      <c r="S63" s="103">
        <v>0</v>
      </c>
      <c r="T63" s="103">
        <v>0</v>
      </c>
      <c r="U63" s="102">
        <v>0</v>
      </c>
      <c r="V63" s="102">
        <v>0</v>
      </c>
      <c r="W63" s="103">
        <v>0</v>
      </c>
      <c r="X63" s="103">
        <v>0</v>
      </c>
      <c r="Y63" s="102">
        <v>0</v>
      </c>
      <c r="Z63" s="102">
        <v>0</v>
      </c>
    </row>
    <row r="64" spans="1:27" ht="15.6" customHeight="1" x14ac:dyDescent="0.3">
      <c r="A64" s="9"/>
      <c r="B64" s="27" t="s">
        <v>89</v>
      </c>
      <c r="C64" s="204" t="s">
        <v>291</v>
      </c>
      <c r="D64" s="204"/>
      <c r="E64" s="204"/>
      <c r="F64" s="27" t="s">
        <v>90</v>
      </c>
      <c r="G64" s="103">
        <v>0</v>
      </c>
      <c r="H64" s="103">
        <v>0</v>
      </c>
      <c r="I64" s="102">
        <v>0</v>
      </c>
      <c r="J64" s="102">
        <v>0</v>
      </c>
      <c r="K64" s="103">
        <v>0</v>
      </c>
      <c r="L64" s="103">
        <v>0</v>
      </c>
      <c r="M64" s="102">
        <v>0</v>
      </c>
      <c r="N64" s="102">
        <v>0</v>
      </c>
      <c r="O64" s="103">
        <v>0</v>
      </c>
      <c r="P64" s="103">
        <v>0</v>
      </c>
      <c r="Q64" s="102">
        <v>0</v>
      </c>
      <c r="R64" s="102">
        <v>0</v>
      </c>
      <c r="S64" s="103">
        <v>0</v>
      </c>
      <c r="T64" s="103">
        <v>0</v>
      </c>
      <c r="U64" s="102">
        <v>0</v>
      </c>
      <c r="V64" s="102">
        <v>0</v>
      </c>
      <c r="W64" s="103">
        <v>0</v>
      </c>
      <c r="X64" s="103">
        <v>0</v>
      </c>
      <c r="Y64" s="102">
        <v>0</v>
      </c>
      <c r="Z64" s="102">
        <v>0</v>
      </c>
    </row>
    <row r="65" spans="1:26" ht="15" customHeight="1" x14ac:dyDescent="0.3">
      <c r="A65" s="9"/>
      <c r="B65" s="27" t="s">
        <v>54</v>
      </c>
      <c r="C65" s="205" t="s">
        <v>301</v>
      </c>
      <c r="D65" s="205"/>
      <c r="E65" s="205"/>
      <c r="F65" s="27" t="s">
        <v>91</v>
      </c>
      <c r="G65" s="103">
        <v>0</v>
      </c>
      <c r="H65" s="103">
        <v>0</v>
      </c>
      <c r="I65" s="102">
        <v>0</v>
      </c>
      <c r="J65" s="102">
        <v>0</v>
      </c>
      <c r="K65" s="103">
        <v>0</v>
      </c>
      <c r="L65" s="103">
        <v>0</v>
      </c>
      <c r="M65" s="102">
        <v>0</v>
      </c>
      <c r="N65" s="102">
        <v>0</v>
      </c>
      <c r="O65" s="103">
        <v>0</v>
      </c>
      <c r="P65" s="103">
        <v>0</v>
      </c>
      <c r="Q65" s="102">
        <v>0</v>
      </c>
      <c r="R65" s="102">
        <v>0</v>
      </c>
      <c r="S65" s="103">
        <v>0</v>
      </c>
      <c r="T65" s="103">
        <v>0</v>
      </c>
      <c r="U65" s="102">
        <v>0</v>
      </c>
      <c r="V65" s="102">
        <v>0</v>
      </c>
      <c r="W65" s="103">
        <v>0</v>
      </c>
      <c r="X65" s="103">
        <v>0</v>
      </c>
      <c r="Y65" s="102">
        <v>0</v>
      </c>
      <c r="Z65" s="102">
        <v>0</v>
      </c>
    </row>
    <row r="66" spans="1:26" ht="15.75" customHeight="1" x14ac:dyDescent="0.3">
      <c r="A66" s="9"/>
      <c r="B66" s="27" t="s">
        <v>92</v>
      </c>
      <c r="C66" s="204" t="s">
        <v>291</v>
      </c>
      <c r="D66" s="204"/>
      <c r="E66" s="204"/>
      <c r="F66" s="27" t="s">
        <v>93</v>
      </c>
      <c r="G66" s="103">
        <v>0</v>
      </c>
      <c r="H66" s="103">
        <v>0</v>
      </c>
      <c r="I66" s="102">
        <v>0</v>
      </c>
      <c r="J66" s="102">
        <v>0</v>
      </c>
      <c r="K66" s="103">
        <v>0</v>
      </c>
      <c r="L66" s="103">
        <v>0</v>
      </c>
      <c r="M66" s="102">
        <v>0</v>
      </c>
      <c r="N66" s="102">
        <v>0</v>
      </c>
      <c r="O66" s="103">
        <v>0</v>
      </c>
      <c r="P66" s="103">
        <v>0</v>
      </c>
      <c r="Q66" s="102">
        <v>0</v>
      </c>
      <c r="R66" s="102">
        <v>0</v>
      </c>
      <c r="S66" s="103">
        <v>0</v>
      </c>
      <c r="T66" s="103">
        <v>0</v>
      </c>
      <c r="U66" s="102">
        <v>0</v>
      </c>
      <c r="V66" s="102">
        <v>0</v>
      </c>
      <c r="W66" s="103">
        <v>0</v>
      </c>
      <c r="X66" s="103">
        <v>0</v>
      </c>
      <c r="Y66" s="102">
        <v>0</v>
      </c>
      <c r="Z66" s="102">
        <v>0</v>
      </c>
    </row>
    <row r="67" spans="1:26" ht="16.5" customHeight="1" x14ac:dyDescent="0.3">
      <c r="A67" s="9"/>
      <c r="B67" s="195"/>
      <c r="C67" s="195"/>
      <c r="D67" s="195"/>
      <c r="E67" s="195"/>
      <c r="F67" s="196"/>
      <c r="G67" s="196"/>
      <c r="H67" s="196"/>
      <c r="I67" s="196"/>
      <c r="J67" s="196"/>
      <c r="K67" s="33"/>
      <c r="L67" s="34"/>
      <c r="M67" s="34"/>
      <c r="N67" s="34"/>
      <c r="O67" s="34"/>
      <c r="P67" s="34"/>
      <c r="Q67" s="9"/>
      <c r="R67" s="9"/>
      <c r="S67" s="9"/>
      <c r="T67" s="9"/>
      <c r="U67" s="9"/>
      <c r="V67" s="9"/>
      <c r="W67" s="9"/>
      <c r="X67" s="9"/>
      <c r="Y67" s="9"/>
    </row>
    <row r="68" spans="1:26" ht="16.5" customHeight="1" x14ac:dyDescent="0.3">
      <c r="A68" s="9"/>
      <c r="B68" s="197" t="s">
        <v>99</v>
      </c>
      <c r="C68" s="197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9"/>
      <c r="R68" s="9"/>
      <c r="S68" s="9"/>
      <c r="T68" s="9"/>
      <c r="U68" s="9"/>
      <c r="V68" s="9"/>
      <c r="W68" s="9"/>
      <c r="X68" s="9"/>
      <c r="Y68" s="9"/>
    </row>
    <row r="69" spans="1:26" ht="16.5" customHeight="1" x14ac:dyDescent="0.3">
      <c r="A69" s="9"/>
      <c r="B69" s="73"/>
      <c r="C69" s="73"/>
      <c r="D69" s="73"/>
      <c r="E69" s="35"/>
      <c r="F69" s="73"/>
      <c r="G69" s="73"/>
      <c r="H69" s="73"/>
      <c r="I69" s="73"/>
      <c r="J69" s="73"/>
      <c r="K69" s="33"/>
      <c r="L69" s="34"/>
      <c r="M69" s="34"/>
      <c r="N69" s="34"/>
      <c r="O69" s="34"/>
      <c r="P69" s="34"/>
      <c r="Q69" s="9"/>
      <c r="R69" s="9"/>
      <c r="S69" s="9"/>
      <c r="T69" s="9"/>
      <c r="U69" s="9"/>
      <c r="V69" s="9"/>
      <c r="W69" s="9"/>
      <c r="X69" s="9"/>
      <c r="Y69" s="9"/>
    </row>
    <row r="70" spans="1:26" ht="37.5" customHeight="1" x14ac:dyDescent="0.3">
      <c r="A70" s="9"/>
      <c r="B70" s="194" t="s">
        <v>18</v>
      </c>
      <c r="C70" s="124" t="s">
        <v>19</v>
      </c>
      <c r="D70" s="124"/>
      <c r="E70" s="124"/>
      <c r="F70" s="198" t="s">
        <v>21</v>
      </c>
      <c r="G70" s="125" t="s">
        <v>71</v>
      </c>
      <c r="H70" s="125"/>
      <c r="I70" s="125"/>
      <c r="J70" s="125" t="s">
        <v>72</v>
      </c>
      <c r="K70" s="125"/>
      <c r="L70" s="125"/>
      <c r="M70" s="125" t="s">
        <v>73</v>
      </c>
      <c r="N70" s="125"/>
      <c r="O70" s="125"/>
      <c r="P70" s="181" t="s">
        <v>74</v>
      </c>
      <c r="Q70" s="182"/>
      <c r="R70" s="183"/>
    </row>
    <row r="71" spans="1:26" ht="120" customHeight="1" x14ac:dyDescent="0.3">
      <c r="A71" s="9"/>
      <c r="B71" s="194"/>
      <c r="C71" s="124"/>
      <c r="D71" s="124"/>
      <c r="E71" s="124"/>
      <c r="F71" s="199"/>
      <c r="G71" s="72" t="s">
        <v>76</v>
      </c>
      <c r="H71" s="72" t="s">
        <v>100</v>
      </c>
      <c r="I71" s="72" t="s">
        <v>292</v>
      </c>
      <c r="J71" s="72" t="s">
        <v>76</v>
      </c>
      <c r="K71" s="72" t="s">
        <v>100</v>
      </c>
      <c r="L71" s="72" t="s">
        <v>292</v>
      </c>
      <c r="M71" s="72" t="s">
        <v>76</v>
      </c>
      <c r="N71" s="72" t="s">
        <v>100</v>
      </c>
      <c r="O71" s="72" t="s">
        <v>292</v>
      </c>
      <c r="P71" s="72" t="s">
        <v>76</v>
      </c>
      <c r="Q71" s="93" t="s">
        <v>100</v>
      </c>
      <c r="R71" s="93" t="s">
        <v>292</v>
      </c>
    </row>
    <row r="72" spans="1:26" ht="15.6" x14ac:dyDescent="0.3">
      <c r="A72" s="9"/>
      <c r="B72" s="194"/>
      <c r="C72" s="124"/>
      <c r="D72" s="124"/>
      <c r="E72" s="124"/>
      <c r="F72" s="200"/>
      <c r="G72" s="72" t="s">
        <v>32</v>
      </c>
      <c r="H72" s="72" t="s">
        <v>78</v>
      </c>
      <c r="I72" s="72" t="s">
        <v>79</v>
      </c>
      <c r="J72" s="72" t="s">
        <v>32</v>
      </c>
      <c r="K72" s="72" t="s">
        <v>78</v>
      </c>
      <c r="L72" s="72" t="s">
        <v>79</v>
      </c>
      <c r="M72" s="72" t="s">
        <v>32</v>
      </c>
      <c r="N72" s="72" t="s">
        <v>78</v>
      </c>
      <c r="O72" s="72" t="s">
        <v>79</v>
      </c>
      <c r="P72" s="72" t="s">
        <v>32</v>
      </c>
      <c r="Q72" s="93" t="s">
        <v>78</v>
      </c>
      <c r="R72" s="93" t="s">
        <v>79</v>
      </c>
    </row>
    <row r="73" spans="1:26" s="5" customFormat="1" ht="16.5" customHeight="1" x14ac:dyDescent="0.3">
      <c r="A73" s="3"/>
      <c r="B73" s="74" t="s">
        <v>26</v>
      </c>
      <c r="C73" s="124" t="s">
        <v>27</v>
      </c>
      <c r="D73" s="124"/>
      <c r="E73" s="124"/>
      <c r="F73" s="74" t="s">
        <v>28</v>
      </c>
      <c r="G73" s="30">
        <v>1</v>
      </c>
      <c r="H73" s="30">
        <v>2</v>
      </c>
      <c r="I73" s="30">
        <v>3</v>
      </c>
      <c r="J73" s="30">
        <v>4</v>
      </c>
      <c r="K73" s="30">
        <v>5</v>
      </c>
      <c r="L73" s="30">
        <v>6</v>
      </c>
      <c r="M73" s="30">
        <v>7</v>
      </c>
      <c r="N73" s="30">
        <v>8</v>
      </c>
      <c r="O73" s="30">
        <v>9</v>
      </c>
      <c r="P73" s="30">
        <v>10</v>
      </c>
      <c r="Q73" s="30">
        <v>11</v>
      </c>
      <c r="R73" s="30">
        <v>12</v>
      </c>
    </row>
    <row r="74" spans="1:26" ht="16.5" customHeight="1" x14ac:dyDescent="0.3">
      <c r="A74" s="9"/>
      <c r="B74" s="74" t="s">
        <v>30</v>
      </c>
      <c r="C74" s="123" t="s">
        <v>31</v>
      </c>
      <c r="D74" s="123"/>
      <c r="E74" s="123"/>
      <c r="F74" s="74" t="s">
        <v>94</v>
      </c>
      <c r="G74" s="97">
        <f>SUM(G75:G101)</f>
        <v>0</v>
      </c>
      <c r="H74" s="96">
        <f t="shared" ref="H74:R74" si="4">SUM(H75:H101)</f>
        <v>0</v>
      </c>
      <c r="I74" s="96">
        <f t="shared" si="4"/>
        <v>0</v>
      </c>
      <c r="J74" s="97">
        <f t="shared" si="4"/>
        <v>0</v>
      </c>
      <c r="K74" s="96">
        <f t="shared" si="4"/>
        <v>0</v>
      </c>
      <c r="L74" s="96">
        <f t="shared" si="4"/>
        <v>0</v>
      </c>
      <c r="M74" s="97">
        <f t="shared" si="4"/>
        <v>0</v>
      </c>
      <c r="N74" s="96">
        <f t="shared" si="4"/>
        <v>0</v>
      </c>
      <c r="O74" s="96">
        <f t="shared" si="4"/>
        <v>0</v>
      </c>
      <c r="P74" s="97">
        <f t="shared" si="4"/>
        <v>0</v>
      </c>
      <c r="Q74" s="96">
        <f t="shared" si="4"/>
        <v>0</v>
      </c>
      <c r="R74" s="96">
        <f t="shared" si="4"/>
        <v>0</v>
      </c>
    </row>
    <row r="75" spans="1:26" ht="16.5" customHeight="1" x14ac:dyDescent="0.3">
      <c r="A75" s="9"/>
      <c r="B75" s="74" t="s">
        <v>34</v>
      </c>
      <c r="C75" s="121" t="s">
        <v>102</v>
      </c>
      <c r="D75" s="121"/>
      <c r="E75" s="121"/>
      <c r="F75" s="74" t="s">
        <v>95</v>
      </c>
      <c r="G75" s="103">
        <v>0</v>
      </c>
      <c r="H75" s="103">
        <v>0</v>
      </c>
      <c r="I75" s="103">
        <v>0</v>
      </c>
      <c r="J75" s="103">
        <v>0</v>
      </c>
      <c r="K75" s="103">
        <v>0</v>
      </c>
      <c r="L75" s="103">
        <v>0</v>
      </c>
      <c r="M75" s="103">
        <v>0</v>
      </c>
      <c r="N75" s="103">
        <v>0</v>
      </c>
      <c r="O75" s="103">
        <v>0</v>
      </c>
      <c r="P75" s="103">
        <v>0</v>
      </c>
      <c r="Q75" s="103">
        <v>0</v>
      </c>
      <c r="R75" s="103">
        <v>0</v>
      </c>
    </row>
    <row r="76" spans="1:26" ht="16.5" customHeight="1" x14ac:dyDescent="0.3">
      <c r="A76" s="9"/>
      <c r="B76" s="74" t="s">
        <v>43</v>
      </c>
      <c r="C76" s="121" t="s">
        <v>104</v>
      </c>
      <c r="D76" s="121"/>
      <c r="E76" s="121"/>
      <c r="F76" s="74" t="s">
        <v>97</v>
      </c>
      <c r="G76" s="103">
        <v>0</v>
      </c>
      <c r="H76" s="103">
        <v>0</v>
      </c>
      <c r="I76" s="103">
        <v>0</v>
      </c>
      <c r="J76" s="103">
        <v>0</v>
      </c>
      <c r="K76" s="103">
        <v>0</v>
      </c>
      <c r="L76" s="103">
        <v>0</v>
      </c>
      <c r="M76" s="103">
        <v>0</v>
      </c>
      <c r="N76" s="103">
        <v>0</v>
      </c>
      <c r="O76" s="103">
        <v>0</v>
      </c>
      <c r="P76" s="103">
        <v>0</v>
      </c>
      <c r="Q76" s="103">
        <v>0</v>
      </c>
      <c r="R76" s="103">
        <v>0</v>
      </c>
    </row>
    <row r="77" spans="1:26" ht="16.5" customHeight="1" x14ac:dyDescent="0.3">
      <c r="A77" s="9"/>
      <c r="B77" s="74" t="s">
        <v>46</v>
      </c>
      <c r="C77" s="121" t="s">
        <v>106</v>
      </c>
      <c r="D77" s="121"/>
      <c r="E77" s="121"/>
      <c r="F77" s="74" t="s">
        <v>98</v>
      </c>
      <c r="G77" s="103">
        <v>0</v>
      </c>
      <c r="H77" s="103">
        <v>0</v>
      </c>
      <c r="I77" s="103">
        <v>0</v>
      </c>
      <c r="J77" s="103">
        <v>0</v>
      </c>
      <c r="K77" s="103">
        <v>0</v>
      </c>
      <c r="L77" s="103">
        <v>0</v>
      </c>
      <c r="M77" s="103">
        <v>0</v>
      </c>
      <c r="N77" s="103">
        <v>0</v>
      </c>
      <c r="O77" s="103">
        <v>0</v>
      </c>
      <c r="P77" s="103">
        <v>0</v>
      </c>
      <c r="Q77" s="103">
        <v>0</v>
      </c>
      <c r="R77" s="103">
        <v>0</v>
      </c>
    </row>
    <row r="78" spans="1:26" ht="16.5" customHeight="1" x14ac:dyDescent="0.3">
      <c r="A78" s="9"/>
      <c r="B78" s="74" t="s">
        <v>108</v>
      </c>
      <c r="C78" s="121" t="s">
        <v>109</v>
      </c>
      <c r="D78" s="121"/>
      <c r="E78" s="121"/>
      <c r="F78" s="74" t="s">
        <v>101</v>
      </c>
      <c r="G78" s="103">
        <v>0</v>
      </c>
      <c r="H78" s="103">
        <v>0</v>
      </c>
      <c r="I78" s="103">
        <v>0</v>
      </c>
      <c r="J78" s="103">
        <v>0</v>
      </c>
      <c r="K78" s="103">
        <v>0</v>
      </c>
      <c r="L78" s="103">
        <v>0</v>
      </c>
      <c r="M78" s="103">
        <v>0</v>
      </c>
      <c r="N78" s="103">
        <v>0</v>
      </c>
      <c r="O78" s="103">
        <v>0</v>
      </c>
      <c r="P78" s="103">
        <v>0</v>
      </c>
      <c r="Q78" s="103">
        <v>0</v>
      </c>
      <c r="R78" s="103">
        <v>0</v>
      </c>
    </row>
    <row r="79" spans="1:26" ht="16.5" customHeight="1" x14ac:dyDescent="0.3">
      <c r="A79" s="9"/>
      <c r="B79" s="74" t="s">
        <v>111</v>
      </c>
      <c r="C79" s="121" t="s">
        <v>112</v>
      </c>
      <c r="D79" s="121"/>
      <c r="E79" s="121"/>
      <c r="F79" s="74" t="s">
        <v>103</v>
      </c>
      <c r="G79" s="103">
        <v>0</v>
      </c>
      <c r="H79" s="103">
        <v>0</v>
      </c>
      <c r="I79" s="103">
        <v>0</v>
      </c>
      <c r="J79" s="103">
        <v>0</v>
      </c>
      <c r="K79" s="103">
        <v>0</v>
      </c>
      <c r="L79" s="103">
        <v>0</v>
      </c>
      <c r="M79" s="103">
        <v>0</v>
      </c>
      <c r="N79" s="103">
        <v>0</v>
      </c>
      <c r="O79" s="103">
        <v>0</v>
      </c>
      <c r="P79" s="103">
        <v>0</v>
      </c>
      <c r="Q79" s="103">
        <v>0</v>
      </c>
      <c r="R79" s="103">
        <v>0</v>
      </c>
    </row>
    <row r="80" spans="1:26" ht="16.5" customHeight="1" x14ac:dyDescent="0.3">
      <c r="A80" s="9"/>
      <c r="B80" s="74" t="s">
        <v>114</v>
      </c>
      <c r="C80" s="121" t="s">
        <v>115</v>
      </c>
      <c r="D80" s="121"/>
      <c r="E80" s="121"/>
      <c r="F80" s="74" t="s">
        <v>105</v>
      </c>
      <c r="G80" s="103">
        <v>0</v>
      </c>
      <c r="H80" s="103">
        <v>0</v>
      </c>
      <c r="I80" s="103">
        <v>0</v>
      </c>
      <c r="J80" s="103">
        <v>0</v>
      </c>
      <c r="K80" s="103">
        <v>0</v>
      </c>
      <c r="L80" s="103">
        <v>0</v>
      </c>
      <c r="M80" s="103">
        <v>0</v>
      </c>
      <c r="N80" s="103">
        <v>0</v>
      </c>
      <c r="O80" s="103">
        <v>0</v>
      </c>
      <c r="P80" s="103">
        <v>0</v>
      </c>
      <c r="Q80" s="103">
        <v>0</v>
      </c>
      <c r="R80" s="103">
        <v>0</v>
      </c>
    </row>
    <row r="81" spans="1:18" ht="16.5" customHeight="1" x14ac:dyDescent="0.3">
      <c r="A81" s="9"/>
      <c r="B81" s="74" t="s">
        <v>117</v>
      </c>
      <c r="C81" s="121" t="s">
        <v>118</v>
      </c>
      <c r="D81" s="121"/>
      <c r="E81" s="121"/>
      <c r="F81" s="74" t="s">
        <v>107</v>
      </c>
      <c r="G81" s="103">
        <v>0</v>
      </c>
      <c r="H81" s="103">
        <v>0</v>
      </c>
      <c r="I81" s="103">
        <v>0</v>
      </c>
      <c r="J81" s="103">
        <v>0</v>
      </c>
      <c r="K81" s="103">
        <v>0</v>
      </c>
      <c r="L81" s="103">
        <v>0</v>
      </c>
      <c r="M81" s="103">
        <v>0</v>
      </c>
      <c r="N81" s="103">
        <v>0</v>
      </c>
      <c r="O81" s="103">
        <v>0</v>
      </c>
      <c r="P81" s="103">
        <v>0</v>
      </c>
      <c r="Q81" s="103">
        <v>0</v>
      </c>
      <c r="R81" s="103">
        <v>0</v>
      </c>
    </row>
    <row r="82" spans="1:18" ht="16.5" customHeight="1" x14ac:dyDescent="0.3">
      <c r="A82" s="9"/>
      <c r="B82" s="74" t="s">
        <v>120</v>
      </c>
      <c r="C82" s="121" t="s">
        <v>121</v>
      </c>
      <c r="D82" s="121"/>
      <c r="E82" s="121"/>
      <c r="F82" s="74" t="s">
        <v>110</v>
      </c>
      <c r="G82" s="103">
        <v>0</v>
      </c>
      <c r="H82" s="103">
        <v>0</v>
      </c>
      <c r="I82" s="103">
        <v>0</v>
      </c>
      <c r="J82" s="103">
        <v>0</v>
      </c>
      <c r="K82" s="103">
        <v>0</v>
      </c>
      <c r="L82" s="103">
        <v>0</v>
      </c>
      <c r="M82" s="103">
        <v>0</v>
      </c>
      <c r="N82" s="103">
        <v>0</v>
      </c>
      <c r="O82" s="103">
        <v>0</v>
      </c>
      <c r="P82" s="103">
        <v>0</v>
      </c>
      <c r="Q82" s="103">
        <v>0</v>
      </c>
      <c r="R82" s="103">
        <v>0</v>
      </c>
    </row>
    <row r="83" spans="1:18" ht="16.5" customHeight="1" x14ac:dyDescent="0.3">
      <c r="A83" s="9"/>
      <c r="B83" s="74" t="s">
        <v>123</v>
      </c>
      <c r="C83" s="121" t="s">
        <v>124</v>
      </c>
      <c r="D83" s="121"/>
      <c r="E83" s="121"/>
      <c r="F83" s="74" t="s">
        <v>113</v>
      </c>
      <c r="G83" s="103">
        <v>0</v>
      </c>
      <c r="H83" s="103">
        <v>0</v>
      </c>
      <c r="I83" s="103">
        <v>0</v>
      </c>
      <c r="J83" s="103">
        <v>0</v>
      </c>
      <c r="K83" s="103">
        <v>0</v>
      </c>
      <c r="L83" s="103">
        <v>0</v>
      </c>
      <c r="M83" s="103">
        <v>0</v>
      </c>
      <c r="N83" s="103">
        <v>0</v>
      </c>
      <c r="O83" s="103">
        <v>0</v>
      </c>
      <c r="P83" s="103">
        <v>0</v>
      </c>
      <c r="Q83" s="103">
        <v>0</v>
      </c>
      <c r="R83" s="103">
        <v>0</v>
      </c>
    </row>
    <row r="84" spans="1:18" ht="16.5" customHeight="1" x14ac:dyDescent="0.3">
      <c r="A84" s="9"/>
      <c r="B84" s="74" t="s">
        <v>126</v>
      </c>
      <c r="C84" s="121" t="s">
        <v>127</v>
      </c>
      <c r="D84" s="121"/>
      <c r="E84" s="121"/>
      <c r="F84" s="74" t="s">
        <v>116</v>
      </c>
      <c r="G84" s="103">
        <v>0</v>
      </c>
      <c r="H84" s="103">
        <v>0</v>
      </c>
      <c r="I84" s="103">
        <v>0</v>
      </c>
      <c r="J84" s="103">
        <v>0</v>
      </c>
      <c r="K84" s="103">
        <v>0</v>
      </c>
      <c r="L84" s="103">
        <v>0</v>
      </c>
      <c r="M84" s="103">
        <v>0</v>
      </c>
      <c r="N84" s="103">
        <v>0</v>
      </c>
      <c r="O84" s="103">
        <v>0</v>
      </c>
      <c r="P84" s="103">
        <v>0</v>
      </c>
      <c r="Q84" s="103">
        <v>0</v>
      </c>
      <c r="R84" s="103">
        <v>0</v>
      </c>
    </row>
    <row r="85" spans="1:18" ht="16.5" customHeight="1" x14ac:dyDescent="0.3">
      <c r="A85" s="9"/>
      <c r="B85" s="74" t="s">
        <v>129</v>
      </c>
      <c r="C85" s="121" t="s">
        <v>130</v>
      </c>
      <c r="D85" s="121"/>
      <c r="E85" s="121"/>
      <c r="F85" s="74" t="s">
        <v>119</v>
      </c>
      <c r="G85" s="103">
        <v>0</v>
      </c>
      <c r="H85" s="103">
        <v>0</v>
      </c>
      <c r="I85" s="103">
        <v>0</v>
      </c>
      <c r="J85" s="103">
        <v>0</v>
      </c>
      <c r="K85" s="103">
        <v>0</v>
      </c>
      <c r="L85" s="103">
        <v>0</v>
      </c>
      <c r="M85" s="103">
        <v>0</v>
      </c>
      <c r="N85" s="103">
        <v>0</v>
      </c>
      <c r="O85" s="103">
        <v>0</v>
      </c>
      <c r="P85" s="103">
        <v>0</v>
      </c>
      <c r="Q85" s="103">
        <v>0</v>
      </c>
      <c r="R85" s="103">
        <v>0</v>
      </c>
    </row>
    <row r="86" spans="1:18" ht="16.5" customHeight="1" x14ac:dyDescent="0.3">
      <c r="A86" s="9"/>
      <c r="B86" s="74" t="s">
        <v>132</v>
      </c>
      <c r="C86" s="121" t="s">
        <v>133</v>
      </c>
      <c r="D86" s="121"/>
      <c r="E86" s="121"/>
      <c r="F86" s="74" t="s">
        <v>122</v>
      </c>
      <c r="G86" s="103">
        <v>0</v>
      </c>
      <c r="H86" s="103">
        <v>0</v>
      </c>
      <c r="I86" s="103">
        <v>0</v>
      </c>
      <c r="J86" s="103">
        <v>0</v>
      </c>
      <c r="K86" s="103">
        <v>0</v>
      </c>
      <c r="L86" s="103">
        <v>0</v>
      </c>
      <c r="M86" s="103">
        <v>0</v>
      </c>
      <c r="N86" s="103">
        <v>0</v>
      </c>
      <c r="O86" s="103">
        <v>0</v>
      </c>
      <c r="P86" s="103">
        <v>0</v>
      </c>
      <c r="Q86" s="103">
        <v>0</v>
      </c>
      <c r="R86" s="103">
        <v>0</v>
      </c>
    </row>
    <row r="87" spans="1:18" ht="16.5" customHeight="1" x14ac:dyDescent="0.3">
      <c r="A87" s="9"/>
      <c r="B87" s="74" t="s">
        <v>135</v>
      </c>
      <c r="C87" s="121" t="s">
        <v>136</v>
      </c>
      <c r="D87" s="121"/>
      <c r="E87" s="121"/>
      <c r="F87" s="74" t="s">
        <v>125</v>
      </c>
      <c r="G87" s="103">
        <v>0</v>
      </c>
      <c r="H87" s="103">
        <v>0</v>
      </c>
      <c r="I87" s="103">
        <v>0</v>
      </c>
      <c r="J87" s="103">
        <v>0</v>
      </c>
      <c r="K87" s="103">
        <v>0</v>
      </c>
      <c r="L87" s="103">
        <v>0</v>
      </c>
      <c r="M87" s="103">
        <v>0</v>
      </c>
      <c r="N87" s="103">
        <v>0</v>
      </c>
      <c r="O87" s="103">
        <v>0</v>
      </c>
      <c r="P87" s="103">
        <v>0</v>
      </c>
      <c r="Q87" s="103">
        <v>0</v>
      </c>
      <c r="R87" s="103">
        <v>0</v>
      </c>
    </row>
    <row r="88" spans="1:18" ht="16.5" customHeight="1" x14ac:dyDescent="0.3">
      <c r="A88" s="9"/>
      <c r="B88" s="74" t="s">
        <v>138</v>
      </c>
      <c r="C88" s="121" t="s">
        <v>139</v>
      </c>
      <c r="D88" s="121"/>
      <c r="E88" s="121"/>
      <c r="F88" s="74" t="s">
        <v>128</v>
      </c>
      <c r="G88" s="103">
        <v>0</v>
      </c>
      <c r="H88" s="103">
        <v>0</v>
      </c>
      <c r="I88" s="103">
        <v>0</v>
      </c>
      <c r="J88" s="103">
        <v>0</v>
      </c>
      <c r="K88" s="103">
        <v>0</v>
      </c>
      <c r="L88" s="103">
        <v>0</v>
      </c>
      <c r="M88" s="103">
        <v>0</v>
      </c>
      <c r="N88" s="103">
        <v>0</v>
      </c>
      <c r="O88" s="103">
        <v>0</v>
      </c>
      <c r="P88" s="103">
        <v>0</v>
      </c>
      <c r="Q88" s="103">
        <v>0</v>
      </c>
      <c r="R88" s="103">
        <v>0</v>
      </c>
    </row>
    <row r="89" spans="1:18" ht="16.5" customHeight="1" x14ac:dyDescent="0.3">
      <c r="A89" s="9"/>
      <c r="B89" s="74" t="s">
        <v>141</v>
      </c>
      <c r="C89" s="121" t="s">
        <v>142</v>
      </c>
      <c r="D89" s="121"/>
      <c r="E89" s="121"/>
      <c r="F89" s="74" t="s">
        <v>131</v>
      </c>
      <c r="G89" s="103">
        <v>0</v>
      </c>
      <c r="H89" s="103">
        <v>0</v>
      </c>
      <c r="I89" s="103">
        <v>0</v>
      </c>
      <c r="J89" s="103">
        <v>0</v>
      </c>
      <c r="K89" s="103">
        <v>0</v>
      </c>
      <c r="L89" s="103">
        <v>0</v>
      </c>
      <c r="M89" s="103">
        <v>0</v>
      </c>
      <c r="N89" s="103">
        <v>0</v>
      </c>
      <c r="O89" s="103">
        <v>0</v>
      </c>
      <c r="P89" s="103">
        <v>0</v>
      </c>
      <c r="Q89" s="103">
        <v>0</v>
      </c>
      <c r="R89" s="103">
        <v>0</v>
      </c>
    </row>
    <row r="90" spans="1:18" ht="16.5" customHeight="1" x14ac:dyDescent="0.3">
      <c r="A90" s="9"/>
      <c r="B90" s="74" t="s">
        <v>144</v>
      </c>
      <c r="C90" s="121" t="s">
        <v>145</v>
      </c>
      <c r="D90" s="121"/>
      <c r="E90" s="121"/>
      <c r="F90" s="74" t="s">
        <v>134</v>
      </c>
      <c r="G90" s="103">
        <v>0</v>
      </c>
      <c r="H90" s="103">
        <v>0</v>
      </c>
      <c r="I90" s="103">
        <v>0</v>
      </c>
      <c r="J90" s="103">
        <v>0</v>
      </c>
      <c r="K90" s="103">
        <v>0</v>
      </c>
      <c r="L90" s="103">
        <v>0</v>
      </c>
      <c r="M90" s="103">
        <v>0</v>
      </c>
      <c r="N90" s="103">
        <v>0</v>
      </c>
      <c r="O90" s="103">
        <v>0</v>
      </c>
      <c r="P90" s="103">
        <v>0</v>
      </c>
      <c r="Q90" s="103">
        <v>0</v>
      </c>
      <c r="R90" s="103">
        <v>0</v>
      </c>
    </row>
    <row r="91" spans="1:18" ht="16.5" customHeight="1" x14ac:dyDescent="0.3">
      <c r="A91" s="9"/>
      <c r="B91" s="74" t="s">
        <v>147</v>
      </c>
      <c r="C91" s="121" t="s">
        <v>148</v>
      </c>
      <c r="D91" s="121"/>
      <c r="E91" s="121"/>
      <c r="F91" s="74" t="s">
        <v>137</v>
      </c>
      <c r="G91" s="103">
        <v>0</v>
      </c>
      <c r="H91" s="103">
        <v>0</v>
      </c>
      <c r="I91" s="103">
        <v>0</v>
      </c>
      <c r="J91" s="103">
        <v>0</v>
      </c>
      <c r="K91" s="103">
        <v>0</v>
      </c>
      <c r="L91" s="103">
        <v>0</v>
      </c>
      <c r="M91" s="103">
        <v>0</v>
      </c>
      <c r="N91" s="103">
        <v>0</v>
      </c>
      <c r="O91" s="103">
        <v>0</v>
      </c>
      <c r="P91" s="103">
        <v>0</v>
      </c>
      <c r="Q91" s="103">
        <v>0</v>
      </c>
      <c r="R91" s="103">
        <v>0</v>
      </c>
    </row>
    <row r="92" spans="1:18" ht="16.5" customHeight="1" x14ac:dyDescent="0.3">
      <c r="A92" s="9"/>
      <c r="B92" s="74" t="s">
        <v>150</v>
      </c>
      <c r="C92" s="121" t="s">
        <v>151</v>
      </c>
      <c r="D92" s="121"/>
      <c r="E92" s="121"/>
      <c r="F92" s="74" t="s">
        <v>140</v>
      </c>
      <c r="G92" s="103">
        <v>0</v>
      </c>
      <c r="H92" s="103">
        <v>0</v>
      </c>
      <c r="I92" s="103">
        <v>0</v>
      </c>
      <c r="J92" s="103">
        <v>0</v>
      </c>
      <c r="K92" s="103">
        <v>0</v>
      </c>
      <c r="L92" s="103">
        <v>0</v>
      </c>
      <c r="M92" s="103">
        <v>0</v>
      </c>
      <c r="N92" s="103">
        <v>0</v>
      </c>
      <c r="O92" s="103">
        <v>0</v>
      </c>
      <c r="P92" s="103">
        <v>0</v>
      </c>
      <c r="Q92" s="103">
        <v>0</v>
      </c>
      <c r="R92" s="103">
        <v>0</v>
      </c>
    </row>
    <row r="93" spans="1:18" ht="16.5" customHeight="1" x14ac:dyDescent="0.3">
      <c r="A93" s="9"/>
      <c r="B93" s="74" t="s">
        <v>153</v>
      </c>
      <c r="C93" s="121" t="s">
        <v>154</v>
      </c>
      <c r="D93" s="121"/>
      <c r="E93" s="121"/>
      <c r="F93" s="74" t="s">
        <v>143</v>
      </c>
      <c r="G93" s="103">
        <v>0</v>
      </c>
      <c r="H93" s="103">
        <v>0</v>
      </c>
      <c r="I93" s="103">
        <v>0</v>
      </c>
      <c r="J93" s="103">
        <v>0</v>
      </c>
      <c r="K93" s="103">
        <v>0</v>
      </c>
      <c r="L93" s="103">
        <v>0</v>
      </c>
      <c r="M93" s="103">
        <v>0</v>
      </c>
      <c r="N93" s="103">
        <v>0</v>
      </c>
      <c r="O93" s="103">
        <v>0</v>
      </c>
      <c r="P93" s="103">
        <v>0</v>
      </c>
      <c r="Q93" s="103">
        <v>0</v>
      </c>
      <c r="R93" s="103">
        <v>0</v>
      </c>
    </row>
    <row r="94" spans="1:18" ht="16.5" customHeight="1" x14ac:dyDescent="0.3">
      <c r="A94" s="9"/>
      <c r="B94" s="74" t="s">
        <v>156</v>
      </c>
      <c r="C94" s="121" t="s">
        <v>157</v>
      </c>
      <c r="D94" s="121"/>
      <c r="E94" s="121"/>
      <c r="F94" s="74" t="s">
        <v>146</v>
      </c>
      <c r="G94" s="103">
        <v>0</v>
      </c>
      <c r="H94" s="103">
        <v>0</v>
      </c>
      <c r="I94" s="103">
        <v>0</v>
      </c>
      <c r="J94" s="103">
        <v>0</v>
      </c>
      <c r="K94" s="103">
        <v>0</v>
      </c>
      <c r="L94" s="103">
        <v>0</v>
      </c>
      <c r="M94" s="103">
        <v>0</v>
      </c>
      <c r="N94" s="103">
        <v>0</v>
      </c>
      <c r="O94" s="103">
        <v>0</v>
      </c>
      <c r="P94" s="103">
        <v>0</v>
      </c>
      <c r="Q94" s="103">
        <v>0</v>
      </c>
      <c r="R94" s="103">
        <v>0</v>
      </c>
    </row>
    <row r="95" spans="1:18" ht="16.5" customHeight="1" x14ac:dyDescent="0.3">
      <c r="A95" s="9"/>
      <c r="B95" s="74" t="s">
        <v>159</v>
      </c>
      <c r="C95" s="121" t="s">
        <v>160</v>
      </c>
      <c r="D95" s="121"/>
      <c r="E95" s="121"/>
      <c r="F95" s="74" t="s">
        <v>149</v>
      </c>
      <c r="G95" s="103">
        <v>0</v>
      </c>
      <c r="H95" s="103">
        <v>0</v>
      </c>
      <c r="I95" s="103">
        <v>0</v>
      </c>
      <c r="J95" s="103">
        <v>0</v>
      </c>
      <c r="K95" s="103">
        <v>0</v>
      </c>
      <c r="L95" s="103">
        <v>0</v>
      </c>
      <c r="M95" s="103">
        <v>0</v>
      </c>
      <c r="N95" s="103">
        <v>0</v>
      </c>
      <c r="O95" s="103">
        <v>0</v>
      </c>
      <c r="P95" s="103">
        <v>0</v>
      </c>
      <c r="Q95" s="103">
        <v>0</v>
      </c>
      <c r="R95" s="103">
        <v>0</v>
      </c>
    </row>
    <row r="96" spans="1:18" ht="16.5" customHeight="1" x14ac:dyDescent="0.3">
      <c r="A96" s="9"/>
      <c r="B96" s="74" t="s">
        <v>162</v>
      </c>
      <c r="C96" s="121" t="s">
        <v>163</v>
      </c>
      <c r="D96" s="121"/>
      <c r="E96" s="121"/>
      <c r="F96" s="74" t="s">
        <v>152</v>
      </c>
      <c r="G96" s="103">
        <v>0</v>
      </c>
      <c r="H96" s="103">
        <v>0</v>
      </c>
      <c r="I96" s="103">
        <v>0</v>
      </c>
      <c r="J96" s="103">
        <v>0</v>
      </c>
      <c r="K96" s="103">
        <v>0</v>
      </c>
      <c r="L96" s="103">
        <v>0</v>
      </c>
      <c r="M96" s="103">
        <v>0</v>
      </c>
      <c r="N96" s="103">
        <v>0</v>
      </c>
      <c r="O96" s="103">
        <v>0</v>
      </c>
      <c r="P96" s="103">
        <v>0</v>
      </c>
      <c r="Q96" s="103">
        <v>0</v>
      </c>
      <c r="R96" s="103">
        <v>0</v>
      </c>
    </row>
    <row r="97" spans="1:18" ht="16.5" customHeight="1" x14ac:dyDescent="0.3">
      <c r="A97" s="9"/>
      <c r="B97" s="74" t="s">
        <v>165</v>
      </c>
      <c r="C97" s="121" t="s">
        <v>166</v>
      </c>
      <c r="D97" s="121"/>
      <c r="E97" s="121"/>
      <c r="F97" s="74" t="s">
        <v>155</v>
      </c>
      <c r="G97" s="103">
        <v>0</v>
      </c>
      <c r="H97" s="103">
        <v>0</v>
      </c>
      <c r="I97" s="103">
        <v>0</v>
      </c>
      <c r="J97" s="103">
        <v>0</v>
      </c>
      <c r="K97" s="103">
        <v>0</v>
      </c>
      <c r="L97" s="103">
        <v>0</v>
      </c>
      <c r="M97" s="103">
        <v>0</v>
      </c>
      <c r="N97" s="103">
        <v>0</v>
      </c>
      <c r="O97" s="103">
        <v>0</v>
      </c>
      <c r="P97" s="103">
        <v>0</v>
      </c>
      <c r="Q97" s="103">
        <v>0</v>
      </c>
      <c r="R97" s="103">
        <v>0</v>
      </c>
    </row>
    <row r="98" spans="1:18" ht="16.5" customHeight="1" x14ac:dyDescent="0.3">
      <c r="A98" s="9"/>
      <c r="B98" s="74" t="s">
        <v>168</v>
      </c>
      <c r="C98" s="121" t="s">
        <v>169</v>
      </c>
      <c r="D98" s="121"/>
      <c r="E98" s="121"/>
      <c r="F98" s="74" t="s">
        <v>158</v>
      </c>
      <c r="G98" s="103">
        <v>0</v>
      </c>
      <c r="H98" s="103">
        <v>0</v>
      </c>
      <c r="I98" s="103">
        <v>0</v>
      </c>
      <c r="J98" s="103">
        <v>0</v>
      </c>
      <c r="K98" s="103">
        <v>0</v>
      </c>
      <c r="L98" s="103">
        <v>0</v>
      </c>
      <c r="M98" s="103">
        <v>0</v>
      </c>
      <c r="N98" s="103">
        <v>0</v>
      </c>
      <c r="O98" s="103">
        <v>0</v>
      </c>
      <c r="P98" s="103">
        <v>0</v>
      </c>
      <c r="Q98" s="103">
        <v>0</v>
      </c>
      <c r="R98" s="103">
        <v>0</v>
      </c>
    </row>
    <row r="99" spans="1:18" ht="16.5" customHeight="1" x14ac:dyDescent="0.3">
      <c r="A99" s="9"/>
      <c r="B99" s="74" t="s">
        <v>171</v>
      </c>
      <c r="C99" s="121" t="s">
        <v>172</v>
      </c>
      <c r="D99" s="121"/>
      <c r="E99" s="121"/>
      <c r="F99" s="74" t="s">
        <v>161</v>
      </c>
      <c r="G99" s="103">
        <v>0</v>
      </c>
      <c r="H99" s="103">
        <v>0</v>
      </c>
      <c r="I99" s="103">
        <v>0</v>
      </c>
      <c r="J99" s="103">
        <v>0</v>
      </c>
      <c r="K99" s="103">
        <v>0</v>
      </c>
      <c r="L99" s="103">
        <v>0</v>
      </c>
      <c r="M99" s="103">
        <v>0</v>
      </c>
      <c r="N99" s="103">
        <v>0</v>
      </c>
      <c r="O99" s="103">
        <v>0</v>
      </c>
      <c r="P99" s="103">
        <v>0</v>
      </c>
      <c r="Q99" s="103">
        <v>0</v>
      </c>
      <c r="R99" s="103">
        <v>0</v>
      </c>
    </row>
    <row r="100" spans="1:18" ht="16.5" customHeight="1" x14ac:dyDescent="0.3">
      <c r="A100" s="9"/>
      <c r="B100" s="74" t="s">
        <v>174</v>
      </c>
      <c r="C100" s="121" t="s">
        <v>175</v>
      </c>
      <c r="D100" s="121"/>
      <c r="E100" s="121"/>
      <c r="F100" s="74" t="s">
        <v>164</v>
      </c>
      <c r="G100" s="103">
        <v>0</v>
      </c>
      <c r="H100" s="103">
        <v>0</v>
      </c>
      <c r="I100" s="103">
        <v>0</v>
      </c>
      <c r="J100" s="103">
        <v>0</v>
      </c>
      <c r="K100" s="103">
        <v>0</v>
      </c>
      <c r="L100" s="103">
        <v>0</v>
      </c>
      <c r="M100" s="103">
        <v>0</v>
      </c>
      <c r="N100" s="103">
        <v>0</v>
      </c>
      <c r="O100" s="103">
        <v>0</v>
      </c>
      <c r="P100" s="103">
        <v>0</v>
      </c>
      <c r="Q100" s="103">
        <v>0</v>
      </c>
      <c r="R100" s="103">
        <v>0</v>
      </c>
    </row>
    <row r="101" spans="1:18" ht="16.5" customHeight="1" x14ac:dyDescent="0.3">
      <c r="A101" s="9"/>
      <c r="B101" s="74" t="s">
        <v>177</v>
      </c>
      <c r="C101" s="121" t="s">
        <v>178</v>
      </c>
      <c r="D101" s="121"/>
      <c r="E101" s="121"/>
      <c r="F101" s="74" t="s">
        <v>167</v>
      </c>
      <c r="G101" s="103">
        <v>0</v>
      </c>
      <c r="H101" s="103">
        <v>0</v>
      </c>
      <c r="I101" s="103">
        <v>0</v>
      </c>
      <c r="J101" s="103">
        <v>0</v>
      </c>
      <c r="K101" s="103">
        <v>0</v>
      </c>
      <c r="L101" s="103">
        <v>0</v>
      </c>
      <c r="M101" s="103">
        <v>0</v>
      </c>
      <c r="N101" s="103">
        <v>0</v>
      </c>
      <c r="O101" s="103">
        <v>0</v>
      </c>
      <c r="P101" s="103">
        <v>0</v>
      </c>
      <c r="Q101" s="103">
        <v>0</v>
      </c>
      <c r="R101" s="103">
        <v>0</v>
      </c>
    </row>
    <row r="102" spans="1:18" ht="17.25" customHeight="1" x14ac:dyDescent="0.3">
      <c r="A102" s="9"/>
      <c r="B102" s="72">
        <v>2</v>
      </c>
      <c r="C102" s="123" t="s">
        <v>50</v>
      </c>
      <c r="D102" s="123"/>
      <c r="E102" s="123"/>
      <c r="F102" s="74" t="s">
        <v>170</v>
      </c>
      <c r="G102" s="97">
        <f>SUM(G103:G129)</f>
        <v>0</v>
      </c>
      <c r="H102" s="96">
        <f t="shared" ref="H102" si="5">SUM(H103:H129)</f>
        <v>0</v>
      </c>
      <c r="I102" s="96">
        <f t="shared" ref="I102" si="6">SUM(I103:I129)</f>
        <v>0</v>
      </c>
      <c r="J102" s="97">
        <f t="shared" ref="J102" si="7">SUM(J103:J129)</f>
        <v>0</v>
      </c>
      <c r="K102" s="96">
        <f t="shared" ref="K102" si="8">SUM(K103:K129)</f>
        <v>0</v>
      </c>
      <c r="L102" s="96">
        <f t="shared" ref="L102" si="9">SUM(L103:L129)</f>
        <v>0</v>
      </c>
      <c r="M102" s="97">
        <f t="shared" ref="M102" si="10">SUM(M103:M129)</f>
        <v>0</v>
      </c>
      <c r="N102" s="96">
        <f t="shared" ref="N102" si="11">SUM(N103:N129)</f>
        <v>0</v>
      </c>
      <c r="O102" s="96">
        <f t="shared" ref="O102" si="12">SUM(O103:O129)</f>
        <v>0</v>
      </c>
      <c r="P102" s="97">
        <f t="shared" ref="P102" si="13">SUM(P103:P129)</f>
        <v>0</v>
      </c>
      <c r="Q102" s="96">
        <f t="shared" ref="Q102" si="14">SUM(Q103:Q129)</f>
        <v>0</v>
      </c>
      <c r="R102" s="96">
        <f t="shared" ref="R102" si="15">SUM(R103:R129)</f>
        <v>0</v>
      </c>
    </row>
    <row r="103" spans="1:18" s="9" customFormat="1" ht="17.25" customHeight="1" x14ac:dyDescent="0.3">
      <c r="B103" s="74" t="s">
        <v>52</v>
      </c>
      <c r="C103" s="121" t="s">
        <v>102</v>
      </c>
      <c r="D103" s="121"/>
      <c r="E103" s="121"/>
      <c r="F103" s="74" t="s">
        <v>173</v>
      </c>
      <c r="G103" s="103">
        <v>0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0</v>
      </c>
      <c r="R103" s="103">
        <v>0</v>
      </c>
    </row>
    <row r="104" spans="1:18" s="9" customFormat="1" ht="17.25" customHeight="1" x14ac:dyDescent="0.3">
      <c r="B104" s="74" t="s">
        <v>54</v>
      </c>
      <c r="C104" s="121" t="s">
        <v>104</v>
      </c>
      <c r="D104" s="121"/>
      <c r="E104" s="121"/>
      <c r="F104" s="74" t="s">
        <v>176</v>
      </c>
      <c r="G104" s="103">
        <v>0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0</v>
      </c>
      <c r="R104" s="103">
        <v>0</v>
      </c>
    </row>
    <row r="105" spans="1:18" s="9" customFormat="1" ht="17.25" customHeight="1" x14ac:dyDescent="0.3">
      <c r="B105" s="74" t="s">
        <v>56</v>
      </c>
      <c r="C105" s="121" t="s">
        <v>106</v>
      </c>
      <c r="D105" s="121"/>
      <c r="E105" s="121"/>
      <c r="F105" s="74" t="s">
        <v>179</v>
      </c>
      <c r="G105" s="103">
        <v>0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0</v>
      </c>
      <c r="R105" s="103">
        <v>0</v>
      </c>
    </row>
    <row r="106" spans="1:18" s="9" customFormat="1" ht="17.25" customHeight="1" x14ac:dyDescent="0.3">
      <c r="B106" s="74" t="s">
        <v>96</v>
      </c>
      <c r="C106" s="121" t="s">
        <v>109</v>
      </c>
      <c r="D106" s="121"/>
      <c r="E106" s="121"/>
      <c r="F106" s="74" t="s">
        <v>180</v>
      </c>
      <c r="G106" s="103">
        <v>0</v>
      </c>
      <c r="H106" s="103">
        <v>0</v>
      </c>
      <c r="I106" s="103">
        <v>0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0</v>
      </c>
      <c r="R106" s="103">
        <v>0</v>
      </c>
    </row>
    <row r="107" spans="1:18" s="9" customFormat="1" ht="17.25" customHeight="1" x14ac:dyDescent="0.3">
      <c r="B107" s="74" t="s">
        <v>185</v>
      </c>
      <c r="C107" s="121" t="s">
        <v>112</v>
      </c>
      <c r="D107" s="121"/>
      <c r="E107" s="121"/>
      <c r="F107" s="74" t="s">
        <v>181</v>
      </c>
      <c r="G107" s="103">
        <v>0</v>
      </c>
      <c r="H107" s="103">
        <v>0</v>
      </c>
      <c r="I107" s="103">
        <v>0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0</v>
      </c>
      <c r="R107" s="103">
        <v>0</v>
      </c>
    </row>
    <row r="108" spans="1:18" s="9" customFormat="1" ht="17.25" customHeight="1" x14ac:dyDescent="0.3">
      <c r="B108" s="74" t="s">
        <v>187</v>
      </c>
      <c r="C108" s="121" t="s">
        <v>115</v>
      </c>
      <c r="D108" s="121"/>
      <c r="E108" s="121"/>
      <c r="F108" s="74" t="s">
        <v>182</v>
      </c>
      <c r="G108" s="103">
        <v>0</v>
      </c>
      <c r="H108" s="103">
        <v>0</v>
      </c>
      <c r="I108" s="103">
        <v>0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0</v>
      </c>
      <c r="R108" s="103">
        <v>0</v>
      </c>
    </row>
    <row r="109" spans="1:18" s="9" customFormat="1" ht="17.25" customHeight="1" x14ac:dyDescent="0.3">
      <c r="B109" s="74" t="s">
        <v>189</v>
      </c>
      <c r="C109" s="121" t="s">
        <v>118</v>
      </c>
      <c r="D109" s="121"/>
      <c r="E109" s="121"/>
      <c r="F109" s="74" t="s">
        <v>183</v>
      </c>
      <c r="G109" s="103">
        <v>0</v>
      </c>
      <c r="H109" s="103">
        <v>0</v>
      </c>
      <c r="I109" s="103">
        <v>0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0</v>
      </c>
      <c r="R109" s="103">
        <v>0</v>
      </c>
    </row>
    <row r="110" spans="1:18" s="9" customFormat="1" ht="17.25" customHeight="1" x14ac:dyDescent="0.3">
      <c r="B110" s="74" t="s">
        <v>191</v>
      </c>
      <c r="C110" s="121" t="s">
        <v>121</v>
      </c>
      <c r="D110" s="121"/>
      <c r="E110" s="121"/>
      <c r="F110" s="74" t="s">
        <v>184</v>
      </c>
      <c r="G110" s="103">
        <v>0</v>
      </c>
      <c r="H110" s="103">
        <v>0</v>
      </c>
      <c r="I110" s="103">
        <v>0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0</v>
      </c>
      <c r="R110" s="103">
        <v>0</v>
      </c>
    </row>
    <row r="111" spans="1:18" s="9" customFormat="1" ht="17.25" customHeight="1" x14ac:dyDescent="0.3">
      <c r="B111" s="74" t="s">
        <v>193</v>
      </c>
      <c r="C111" s="121" t="s">
        <v>124</v>
      </c>
      <c r="D111" s="121"/>
      <c r="E111" s="121"/>
      <c r="F111" s="74" t="s">
        <v>186</v>
      </c>
      <c r="G111" s="103">
        <v>0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0</v>
      </c>
      <c r="R111" s="103">
        <v>0</v>
      </c>
    </row>
    <row r="112" spans="1:18" s="9" customFormat="1" ht="17.25" customHeight="1" x14ac:dyDescent="0.3">
      <c r="B112" s="74" t="s">
        <v>195</v>
      </c>
      <c r="C112" s="121" t="s">
        <v>127</v>
      </c>
      <c r="D112" s="121"/>
      <c r="E112" s="121"/>
      <c r="F112" s="74" t="s">
        <v>188</v>
      </c>
      <c r="G112" s="103">
        <v>0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0</v>
      </c>
      <c r="R112" s="103">
        <v>0</v>
      </c>
    </row>
    <row r="113" spans="2:18" s="9" customFormat="1" ht="17.25" customHeight="1" x14ac:dyDescent="0.3">
      <c r="B113" s="74" t="s">
        <v>197</v>
      </c>
      <c r="C113" s="121" t="s">
        <v>130</v>
      </c>
      <c r="D113" s="121"/>
      <c r="E113" s="121"/>
      <c r="F113" s="74" t="s">
        <v>190</v>
      </c>
      <c r="G113" s="103">
        <v>0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0</v>
      </c>
      <c r="R113" s="103">
        <v>0</v>
      </c>
    </row>
    <row r="114" spans="2:18" s="9" customFormat="1" ht="17.25" customHeight="1" x14ac:dyDescent="0.3">
      <c r="B114" s="74" t="s">
        <v>199</v>
      </c>
      <c r="C114" s="121" t="s">
        <v>133</v>
      </c>
      <c r="D114" s="121"/>
      <c r="E114" s="121"/>
      <c r="F114" s="74" t="s">
        <v>192</v>
      </c>
      <c r="G114" s="103">
        <v>0</v>
      </c>
      <c r="H114" s="103">
        <v>0</v>
      </c>
      <c r="I114" s="103">
        <v>0</v>
      </c>
      <c r="J114" s="103">
        <v>0</v>
      </c>
      <c r="K114" s="103">
        <v>0</v>
      </c>
      <c r="L114" s="103">
        <v>0</v>
      </c>
      <c r="M114" s="103">
        <v>0</v>
      </c>
      <c r="N114" s="103">
        <v>0</v>
      </c>
      <c r="O114" s="103">
        <v>0</v>
      </c>
      <c r="P114" s="103">
        <v>0</v>
      </c>
      <c r="Q114" s="103">
        <v>0</v>
      </c>
      <c r="R114" s="103">
        <v>0</v>
      </c>
    </row>
    <row r="115" spans="2:18" s="9" customFormat="1" ht="17.25" customHeight="1" x14ac:dyDescent="0.3">
      <c r="B115" s="74" t="s">
        <v>201</v>
      </c>
      <c r="C115" s="121" t="s">
        <v>136</v>
      </c>
      <c r="D115" s="121"/>
      <c r="E115" s="121"/>
      <c r="F115" s="74" t="s">
        <v>194</v>
      </c>
      <c r="G115" s="103">
        <v>0</v>
      </c>
      <c r="H115" s="103">
        <v>0</v>
      </c>
      <c r="I115" s="103">
        <v>0</v>
      </c>
      <c r="J115" s="103">
        <v>0</v>
      </c>
      <c r="K115" s="103">
        <v>0</v>
      </c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>
        <v>0</v>
      </c>
      <c r="R115" s="103">
        <v>0</v>
      </c>
    </row>
    <row r="116" spans="2:18" s="9" customFormat="1" ht="17.25" customHeight="1" x14ac:dyDescent="0.3">
      <c r="B116" s="74" t="s">
        <v>203</v>
      </c>
      <c r="C116" s="121" t="s">
        <v>139</v>
      </c>
      <c r="D116" s="121"/>
      <c r="E116" s="121"/>
      <c r="F116" s="74" t="s">
        <v>196</v>
      </c>
      <c r="G116" s="103">
        <v>0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0</v>
      </c>
      <c r="R116" s="103">
        <v>0</v>
      </c>
    </row>
    <row r="117" spans="2:18" s="9" customFormat="1" ht="17.25" customHeight="1" x14ac:dyDescent="0.3">
      <c r="B117" s="74" t="s">
        <v>205</v>
      </c>
      <c r="C117" s="121" t="s">
        <v>142</v>
      </c>
      <c r="D117" s="121"/>
      <c r="E117" s="121"/>
      <c r="F117" s="74" t="s">
        <v>198</v>
      </c>
      <c r="G117" s="103">
        <v>0</v>
      </c>
      <c r="H117" s="103">
        <v>0</v>
      </c>
      <c r="I117" s="103">
        <v>0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0</v>
      </c>
      <c r="R117" s="103">
        <v>0</v>
      </c>
    </row>
    <row r="118" spans="2:18" s="9" customFormat="1" ht="17.25" customHeight="1" x14ac:dyDescent="0.3">
      <c r="B118" s="74" t="s">
        <v>207</v>
      </c>
      <c r="C118" s="121" t="s">
        <v>145</v>
      </c>
      <c r="D118" s="121"/>
      <c r="E118" s="121"/>
      <c r="F118" s="74" t="s">
        <v>200</v>
      </c>
      <c r="G118" s="103">
        <v>0</v>
      </c>
      <c r="H118" s="103">
        <v>0</v>
      </c>
      <c r="I118" s="103">
        <v>0</v>
      </c>
      <c r="J118" s="103">
        <v>0</v>
      </c>
      <c r="K118" s="103">
        <v>0</v>
      </c>
      <c r="L118" s="103">
        <v>0</v>
      </c>
      <c r="M118" s="103">
        <v>0</v>
      </c>
      <c r="N118" s="103">
        <v>0</v>
      </c>
      <c r="O118" s="103">
        <v>0</v>
      </c>
      <c r="P118" s="103">
        <v>0</v>
      </c>
      <c r="Q118" s="103">
        <v>0</v>
      </c>
      <c r="R118" s="103">
        <v>0</v>
      </c>
    </row>
    <row r="119" spans="2:18" s="9" customFormat="1" ht="17.25" customHeight="1" x14ac:dyDescent="0.3">
      <c r="B119" s="74" t="s">
        <v>209</v>
      </c>
      <c r="C119" s="121" t="s">
        <v>148</v>
      </c>
      <c r="D119" s="121"/>
      <c r="E119" s="121"/>
      <c r="F119" s="74" t="s">
        <v>202</v>
      </c>
      <c r="G119" s="103">
        <v>0</v>
      </c>
      <c r="H119" s="103">
        <v>0</v>
      </c>
      <c r="I119" s="103">
        <v>0</v>
      </c>
      <c r="J119" s="103">
        <v>0</v>
      </c>
      <c r="K119" s="103">
        <v>0</v>
      </c>
      <c r="L119" s="103">
        <v>0</v>
      </c>
      <c r="M119" s="103">
        <v>0</v>
      </c>
      <c r="N119" s="103">
        <v>0</v>
      </c>
      <c r="O119" s="103">
        <v>0</v>
      </c>
      <c r="P119" s="103">
        <v>0</v>
      </c>
      <c r="Q119" s="103">
        <v>0</v>
      </c>
      <c r="R119" s="103">
        <v>0</v>
      </c>
    </row>
    <row r="120" spans="2:18" s="9" customFormat="1" ht="17.25" customHeight="1" x14ac:dyDescent="0.3">
      <c r="B120" s="74" t="s">
        <v>211</v>
      </c>
      <c r="C120" s="121" t="s">
        <v>151</v>
      </c>
      <c r="D120" s="121"/>
      <c r="E120" s="121"/>
      <c r="F120" s="74" t="s">
        <v>204</v>
      </c>
      <c r="G120" s="103">
        <v>0</v>
      </c>
      <c r="H120" s="103">
        <v>0</v>
      </c>
      <c r="I120" s="103">
        <v>0</v>
      </c>
      <c r="J120" s="103">
        <v>0</v>
      </c>
      <c r="K120" s="103">
        <v>0</v>
      </c>
      <c r="L120" s="103">
        <v>0</v>
      </c>
      <c r="M120" s="103">
        <v>0</v>
      </c>
      <c r="N120" s="103">
        <v>0</v>
      </c>
      <c r="O120" s="103">
        <v>0</v>
      </c>
      <c r="P120" s="103">
        <v>0</v>
      </c>
      <c r="Q120" s="103">
        <v>0</v>
      </c>
      <c r="R120" s="103">
        <v>0</v>
      </c>
    </row>
    <row r="121" spans="2:18" s="9" customFormat="1" ht="17.25" customHeight="1" x14ac:dyDescent="0.3">
      <c r="B121" s="74" t="s">
        <v>213</v>
      </c>
      <c r="C121" s="121" t="s">
        <v>154</v>
      </c>
      <c r="D121" s="121"/>
      <c r="E121" s="121"/>
      <c r="F121" s="74" t="s">
        <v>206</v>
      </c>
      <c r="G121" s="103">
        <v>0</v>
      </c>
      <c r="H121" s="103">
        <v>0</v>
      </c>
      <c r="I121" s="103">
        <v>0</v>
      </c>
      <c r="J121" s="103">
        <v>0</v>
      </c>
      <c r="K121" s="103">
        <v>0</v>
      </c>
      <c r="L121" s="103">
        <v>0</v>
      </c>
      <c r="M121" s="103">
        <v>0</v>
      </c>
      <c r="N121" s="103">
        <v>0</v>
      </c>
      <c r="O121" s="103">
        <v>0</v>
      </c>
      <c r="P121" s="103">
        <v>0</v>
      </c>
      <c r="Q121" s="103">
        <v>0</v>
      </c>
      <c r="R121" s="103">
        <v>0</v>
      </c>
    </row>
    <row r="122" spans="2:18" s="9" customFormat="1" ht="17.25" customHeight="1" x14ac:dyDescent="0.3">
      <c r="B122" s="74" t="s">
        <v>215</v>
      </c>
      <c r="C122" s="121" t="s">
        <v>157</v>
      </c>
      <c r="D122" s="121"/>
      <c r="E122" s="121"/>
      <c r="F122" s="74" t="s">
        <v>208</v>
      </c>
      <c r="G122" s="103">
        <v>0</v>
      </c>
      <c r="H122" s="103">
        <v>0</v>
      </c>
      <c r="I122" s="103">
        <v>0</v>
      </c>
      <c r="J122" s="103">
        <v>0</v>
      </c>
      <c r="K122" s="103">
        <v>0</v>
      </c>
      <c r="L122" s="103">
        <v>0</v>
      </c>
      <c r="M122" s="103">
        <v>0</v>
      </c>
      <c r="N122" s="103">
        <v>0</v>
      </c>
      <c r="O122" s="103">
        <v>0</v>
      </c>
      <c r="P122" s="103">
        <v>0</v>
      </c>
      <c r="Q122" s="103">
        <v>0</v>
      </c>
      <c r="R122" s="103">
        <v>0</v>
      </c>
    </row>
    <row r="123" spans="2:18" s="9" customFormat="1" ht="17.25" customHeight="1" x14ac:dyDescent="0.3">
      <c r="B123" s="74" t="s">
        <v>217</v>
      </c>
      <c r="C123" s="121" t="s">
        <v>160</v>
      </c>
      <c r="D123" s="121"/>
      <c r="E123" s="121"/>
      <c r="F123" s="74" t="s">
        <v>210</v>
      </c>
      <c r="G123" s="103">
        <v>0</v>
      </c>
      <c r="H123" s="103">
        <v>0</v>
      </c>
      <c r="I123" s="103">
        <v>0</v>
      </c>
      <c r="J123" s="103">
        <v>0</v>
      </c>
      <c r="K123" s="103">
        <v>0</v>
      </c>
      <c r="L123" s="103">
        <v>0</v>
      </c>
      <c r="M123" s="103">
        <v>0</v>
      </c>
      <c r="N123" s="103">
        <v>0</v>
      </c>
      <c r="O123" s="103">
        <v>0</v>
      </c>
      <c r="P123" s="103">
        <v>0</v>
      </c>
      <c r="Q123" s="103">
        <v>0</v>
      </c>
      <c r="R123" s="103">
        <v>0</v>
      </c>
    </row>
    <row r="124" spans="2:18" s="9" customFormat="1" ht="17.25" customHeight="1" x14ac:dyDescent="0.3">
      <c r="B124" s="74" t="s">
        <v>219</v>
      </c>
      <c r="C124" s="121" t="s">
        <v>163</v>
      </c>
      <c r="D124" s="121"/>
      <c r="E124" s="121"/>
      <c r="F124" s="74" t="s">
        <v>212</v>
      </c>
      <c r="G124" s="103">
        <v>0</v>
      </c>
      <c r="H124" s="103">
        <v>0</v>
      </c>
      <c r="I124" s="103">
        <v>0</v>
      </c>
      <c r="J124" s="103">
        <v>0</v>
      </c>
      <c r="K124" s="103">
        <v>0</v>
      </c>
      <c r="L124" s="103">
        <v>0</v>
      </c>
      <c r="M124" s="103">
        <v>0</v>
      </c>
      <c r="N124" s="103">
        <v>0</v>
      </c>
      <c r="O124" s="103">
        <v>0</v>
      </c>
      <c r="P124" s="103">
        <v>0</v>
      </c>
      <c r="Q124" s="103">
        <v>0</v>
      </c>
      <c r="R124" s="103">
        <v>0</v>
      </c>
    </row>
    <row r="125" spans="2:18" s="9" customFormat="1" ht="17.25" customHeight="1" x14ac:dyDescent="0.3">
      <c r="B125" s="74" t="s">
        <v>221</v>
      </c>
      <c r="C125" s="121" t="s">
        <v>166</v>
      </c>
      <c r="D125" s="121"/>
      <c r="E125" s="121"/>
      <c r="F125" s="74" t="s">
        <v>214</v>
      </c>
      <c r="G125" s="103">
        <v>0</v>
      </c>
      <c r="H125" s="103">
        <v>0</v>
      </c>
      <c r="I125" s="103">
        <v>0</v>
      </c>
      <c r="J125" s="103">
        <v>0</v>
      </c>
      <c r="K125" s="103">
        <v>0</v>
      </c>
      <c r="L125" s="103">
        <v>0</v>
      </c>
      <c r="M125" s="103">
        <v>0</v>
      </c>
      <c r="N125" s="103">
        <v>0</v>
      </c>
      <c r="O125" s="103">
        <v>0</v>
      </c>
      <c r="P125" s="103">
        <v>0</v>
      </c>
      <c r="Q125" s="103">
        <v>0</v>
      </c>
      <c r="R125" s="103">
        <v>0</v>
      </c>
    </row>
    <row r="126" spans="2:18" s="9" customFormat="1" ht="17.25" customHeight="1" x14ac:dyDescent="0.3">
      <c r="B126" s="74" t="s">
        <v>223</v>
      </c>
      <c r="C126" s="121" t="s">
        <v>169</v>
      </c>
      <c r="D126" s="121"/>
      <c r="E126" s="121"/>
      <c r="F126" s="74" t="s">
        <v>216</v>
      </c>
      <c r="G126" s="103">
        <v>0</v>
      </c>
      <c r="H126" s="103">
        <v>0</v>
      </c>
      <c r="I126" s="103">
        <v>0</v>
      </c>
      <c r="J126" s="103">
        <v>0</v>
      </c>
      <c r="K126" s="103">
        <v>0</v>
      </c>
      <c r="L126" s="103">
        <v>0</v>
      </c>
      <c r="M126" s="103">
        <v>0</v>
      </c>
      <c r="N126" s="103">
        <v>0</v>
      </c>
      <c r="O126" s="103">
        <v>0</v>
      </c>
      <c r="P126" s="103">
        <v>0</v>
      </c>
      <c r="Q126" s="103">
        <v>0</v>
      </c>
      <c r="R126" s="103">
        <v>0</v>
      </c>
    </row>
    <row r="127" spans="2:18" s="9" customFormat="1" ht="17.25" customHeight="1" x14ac:dyDescent="0.3">
      <c r="B127" s="74" t="s">
        <v>224</v>
      </c>
      <c r="C127" s="121" t="s">
        <v>172</v>
      </c>
      <c r="D127" s="121"/>
      <c r="E127" s="121"/>
      <c r="F127" s="74" t="s">
        <v>218</v>
      </c>
      <c r="G127" s="103">
        <v>0</v>
      </c>
      <c r="H127" s="103">
        <v>0</v>
      </c>
      <c r="I127" s="103">
        <v>0</v>
      </c>
      <c r="J127" s="103">
        <v>0</v>
      </c>
      <c r="K127" s="103">
        <v>0</v>
      </c>
      <c r="L127" s="103">
        <v>0</v>
      </c>
      <c r="M127" s="103">
        <v>0</v>
      </c>
      <c r="N127" s="103">
        <v>0</v>
      </c>
      <c r="O127" s="103">
        <v>0</v>
      </c>
      <c r="P127" s="103">
        <v>0</v>
      </c>
      <c r="Q127" s="103">
        <v>0</v>
      </c>
      <c r="R127" s="103">
        <v>0</v>
      </c>
    </row>
    <row r="128" spans="2:18" s="9" customFormat="1" ht="17.25" customHeight="1" x14ac:dyDescent="0.3">
      <c r="B128" s="74" t="s">
        <v>225</v>
      </c>
      <c r="C128" s="121" t="s">
        <v>175</v>
      </c>
      <c r="D128" s="121"/>
      <c r="E128" s="121"/>
      <c r="F128" s="74" t="s">
        <v>220</v>
      </c>
      <c r="G128" s="103">
        <v>0</v>
      </c>
      <c r="H128" s="103">
        <v>0</v>
      </c>
      <c r="I128" s="103">
        <v>0</v>
      </c>
      <c r="J128" s="103">
        <v>0</v>
      </c>
      <c r="K128" s="103">
        <v>0</v>
      </c>
      <c r="L128" s="103">
        <v>0</v>
      </c>
      <c r="M128" s="103">
        <v>0</v>
      </c>
      <c r="N128" s="103">
        <v>0</v>
      </c>
      <c r="O128" s="103">
        <v>0</v>
      </c>
      <c r="P128" s="103">
        <v>0</v>
      </c>
      <c r="Q128" s="103">
        <v>0</v>
      </c>
      <c r="R128" s="103">
        <v>0</v>
      </c>
    </row>
    <row r="129" spans="1:25" s="9" customFormat="1" ht="17.25" customHeight="1" x14ac:dyDescent="0.3">
      <c r="B129" s="74" t="s">
        <v>226</v>
      </c>
      <c r="C129" s="121" t="s">
        <v>178</v>
      </c>
      <c r="D129" s="121"/>
      <c r="E129" s="121"/>
      <c r="F129" s="74" t="s">
        <v>222</v>
      </c>
      <c r="G129" s="103">
        <v>0</v>
      </c>
      <c r="H129" s="103">
        <v>0</v>
      </c>
      <c r="I129" s="103">
        <v>0</v>
      </c>
      <c r="J129" s="103">
        <v>0</v>
      </c>
      <c r="K129" s="103">
        <v>0</v>
      </c>
      <c r="L129" s="103">
        <v>0</v>
      </c>
      <c r="M129" s="103">
        <v>0</v>
      </c>
      <c r="N129" s="103">
        <v>0</v>
      </c>
      <c r="O129" s="103">
        <v>0</v>
      </c>
      <c r="P129" s="103">
        <v>0</v>
      </c>
      <c r="Q129" s="103">
        <v>0</v>
      </c>
      <c r="R129" s="103">
        <v>0</v>
      </c>
    </row>
    <row r="130" spans="1:25" ht="15.75" customHeight="1" x14ac:dyDescent="0.3">
      <c r="A130" s="9"/>
      <c r="B130" s="37"/>
      <c r="C130" s="38"/>
      <c r="D130" s="38"/>
      <c r="E130" s="39"/>
      <c r="F130" s="40"/>
      <c r="G130" s="94"/>
      <c r="H130" s="40"/>
      <c r="I130" s="40"/>
      <c r="J130" s="40"/>
      <c r="K130" s="40"/>
      <c r="L130" s="13"/>
      <c r="M130" s="13"/>
      <c r="N130" s="13"/>
      <c r="O130" s="13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ht="15.6" x14ac:dyDescent="0.3">
      <c r="A131" s="8"/>
      <c r="B131" s="41"/>
      <c r="C131" s="211" t="s">
        <v>227</v>
      </c>
      <c r="D131" s="211"/>
      <c r="E131" s="42"/>
      <c r="F131" s="43"/>
      <c r="G131" s="87"/>
      <c r="H131" s="41"/>
      <c r="I131" s="212" t="s">
        <v>308</v>
      </c>
      <c r="J131" s="212"/>
      <c r="K131" s="212"/>
      <c r="L131" s="8"/>
      <c r="M131" s="86"/>
      <c r="N131" s="87"/>
      <c r="O131" s="87"/>
      <c r="P131" s="86"/>
      <c r="Q131" s="86"/>
      <c r="R131" s="13"/>
      <c r="S131" s="13"/>
      <c r="T131" s="9"/>
      <c r="U131" s="9"/>
      <c r="V131" s="9"/>
      <c r="W131" s="9"/>
      <c r="X131" s="9"/>
      <c r="Y131" s="9"/>
    </row>
    <row r="132" spans="1:25" ht="15.6" x14ac:dyDescent="0.3">
      <c r="A132" s="8"/>
      <c r="B132" s="41"/>
      <c r="C132" s="71"/>
      <c r="D132" s="4"/>
      <c r="E132" s="42"/>
      <c r="F132" s="43"/>
      <c r="G132" s="45"/>
      <c r="H132" s="41"/>
      <c r="I132" s="206" t="s">
        <v>228</v>
      </c>
      <c r="J132" s="206"/>
      <c r="K132" s="206"/>
      <c r="L132" s="8"/>
      <c r="M132" s="86"/>
      <c r="N132" s="87"/>
      <c r="O132" s="87"/>
      <c r="P132" s="86"/>
      <c r="Q132" s="86"/>
      <c r="R132" s="13"/>
      <c r="S132" s="13"/>
      <c r="T132" s="9"/>
      <c r="U132" s="9"/>
      <c r="V132" s="9"/>
      <c r="W132" s="9"/>
      <c r="X132" s="9"/>
      <c r="Y132" s="9"/>
    </row>
    <row r="133" spans="1:25" ht="15.75" customHeight="1" x14ac:dyDescent="0.3">
      <c r="A133" s="8"/>
      <c r="B133" s="41"/>
      <c r="C133" s="211" t="s">
        <v>229</v>
      </c>
      <c r="D133" s="211"/>
      <c r="E133" s="42"/>
      <c r="F133" s="43"/>
      <c r="G133" s="87"/>
      <c r="H133" s="41"/>
      <c r="I133" s="212" t="s">
        <v>309</v>
      </c>
      <c r="J133" s="212"/>
      <c r="K133" s="212"/>
      <c r="L133" s="8"/>
      <c r="M133" s="86"/>
      <c r="N133" s="87"/>
      <c r="O133" s="87"/>
      <c r="P133" s="86"/>
      <c r="Q133" s="86"/>
      <c r="R133" s="13"/>
      <c r="S133" s="13"/>
      <c r="T133" s="9"/>
      <c r="U133" s="9"/>
      <c r="V133" s="9"/>
      <c r="W133" s="9"/>
      <c r="X133" s="9"/>
      <c r="Y133" s="9"/>
    </row>
    <row r="134" spans="1:25" ht="15.6" x14ac:dyDescent="0.3">
      <c r="A134" s="8"/>
      <c r="B134" s="41"/>
      <c r="C134" s="71"/>
      <c r="D134" s="4"/>
      <c r="E134" s="42"/>
      <c r="F134" s="43"/>
      <c r="G134" s="45"/>
      <c r="H134" s="41"/>
      <c r="I134" s="206" t="s">
        <v>228</v>
      </c>
      <c r="J134" s="206"/>
      <c r="K134" s="206"/>
      <c r="L134" s="8"/>
      <c r="M134" s="86"/>
      <c r="N134" s="87"/>
      <c r="O134" s="87"/>
      <c r="P134" s="86"/>
      <c r="Q134" s="86"/>
      <c r="R134" s="13"/>
      <c r="S134" s="13"/>
      <c r="T134" s="9"/>
      <c r="U134" s="9"/>
      <c r="V134" s="9"/>
      <c r="W134" s="9"/>
      <c r="X134" s="9"/>
      <c r="Y134" s="9"/>
    </row>
    <row r="135" spans="1:25" ht="15.6" x14ac:dyDescent="0.3">
      <c r="A135" s="8"/>
      <c r="B135" s="4"/>
      <c r="C135" s="6"/>
      <c r="D135" s="2"/>
      <c r="E135" s="7"/>
      <c r="F135" s="8"/>
      <c r="G135" s="46"/>
      <c r="H135" s="41"/>
      <c r="I135" s="207"/>
      <c r="J135" s="207"/>
      <c r="K135" s="207"/>
      <c r="L135" s="8"/>
      <c r="M135" s="86"/>
      <c r="N135" s="86"/>
      <c r="O135" s="86"/>
      <c r="P135" s="86"/>
      <c r="Q135" s="86"/>
      <c r="R135" s="13"/>
      <c r="S135" s="13"/>
      <c r="T135" s="9"/>
      <c r="U135" s="9"/>
      <c r="V135" s="9"/>
      <c r="W135" s="9"/>
      <c r="X135" s="9"/>
      <c r="Y135" s="9"/>
    </row>
    <row r="136" spans="1:25" ht="15.6" x14ac:dyDescent="0.3">
      <c r="A136" s="8"/>
      <c r="B136" s="4"/>
      <c r="C136" s="83" t="s">
        <v>230</v>
      </c>
      <c r="D136" s="2"/>
      <c r="E136" s="88"/>
      <c r="F136" s="8"/>
      <c r="G136" s="46"/>
      <c r="H136" s="8"/>
      <c r="I136" s="208" t="s">
        <v>310</v>
      </c>
      <c r="J136" s="208"/>
      <c r="K136" s="208"/>
      <c r="L136" s="8"/>
      <c r="M136" s="86"/>
      <c r="N136" s="86"/>
      <c r="O136" s="86"/>
      <c r="P136" s="86"/>
      <c r="Q136" s="86"/>
      <c r="R136" s="13"/>
      <c r="S136" s="13"/>
      <c r="T136" s="9"/>
      <c r="U136" s="9"/>
      <c r="V136" s="9"/>
      <c r="W136" s="9"/>
      <c r="X136" s="9"/>
      <c r="Y136" s="9"/>
    </row>
    <row r="137" spans="1:25" s="47" customFormat="1" ht="15.6" x14ac:dyDescent="0.3">
      <c r="A137" s="8"/>
      <c r="B137" s="4"/>
      <c r="C137" s="42" t="s">
        <v>231</v>
      </c>
      <c r="D137" s="31"/>
      <c r="E137" s="88"/>
      <c r="F137" s="8"/>
      <c r="G137" s="45"/>
      <c r="H137" s="8"/>
      <c r="I137" s="208"/>
      <c r="J137" s="208"/>
      <c r="K137" s="208"/>
      <c r="L137" s="8"/>
      <c r="M137" s="8"/>
      <c r="N137" s="8"/>
      <c r="O137" s="8"/>
      <c r="P137" s="8"/>
      <c r="Q137" s="8"/>
      <c r="R137" s="9"/>
      <c r="S137" s="9"/>
      <c r="T137" s="9"/>
      <c r="U137" s="9"/>
      <c r="V137" s="9"/>
      <c r="W137" s="31"/>
      <c r="X137" s="31"/>
      <c r="Y137" s="31"/>
    </row>
    <row r="138" spans="1:25" s="47" customFormat="1" ht="21.75" customHeight="1" x14ac:dyDescent="0.3">
      <c r="A138" s="8"/>
      <c r="B138" s="4"/>
      <c r="C138" s="209" t="s">
        <v>232</v>
      </c>
      <c r="D138" s="209"/>
      <c r="E138" s="88"/>
      <c r="F138" s="8"/>
      <c r="G138" s="70"/>
      <c r="H138" s="8"/>
      <c r="I138" s="210" t="s">
        <v>311</v>
      </c>
      <c r="J138" s="210"/>
      <c r="K138" s="210"/>
      <c r="L138" s="8"/>
      <c r="M138" s="8"/>
      <c r="N138" s="8"/>
      <c r="O138" s="8"/>
      <c r="P138" s="8"/>
      <c r="Q138" s="8"/>
      <c r="R138" s="9"/>
      <c r="S138" s="9"/>
      <c r="T138" s="9"/>
      <c r="U138" s="9"/>
      <c r="V138" s="9"/>
      <c r="W138" s="31"/>
      <c r="X138" s="31"/>
      <c r="Y138" s="31"/>
    </row>
    <row r="139" spans="1:25" ht="15.75" customHeight="1" x14ac:dyDescent="0.3">
      <c r="B139" s="48"/>
      <c r="E139" s="49"/>
    </row>
    <row r="140" spans="1:25" ht="15.75" customHeight="1" x14ac:dyDescent="0.3">
      <c r="B140" s="48"/>
      <c r="E140" s="49"/>
    </row>
    <row r="141" spans="1:25" ht="15.6" x14ac:dyDescent="0.3">
      <c r="B141" s="48"/>
      <c r="E141" s="49"/>
    </row>
    <row r="142" spans="1:25" ht="15.75" customHeight="1" x14ac:dyDescent="0.3">
      <c r="B142" s="48"/>
      <c r="E142" s="49"/>
    </row>
    <row r="143" spans="1:25" ht="15.75" customHeight="1" x14ac:dyDescent="0.3">
      <c r="B143" s="48"/>
      <c r="E143" s="49"/>
    </row>
    <row r="144" spans="1:25" ht="15.75" customHeight="1" x14ac:dyDescent="0.3">
      <c r="B144" s="78"/>
      <c r="C144" s="13"/>
      <c r="D144" s="9"/>
      <c r="E144" s="49"/>
    </row>
    <row r="145" spans="2:8" ht="22.8" x14ac:dyDescent="0.3">
      <c r="B145" s="9"/>
      <c r="C145" s="50"/>
      <c r="D145" s="9"/>
      <c r="E145" s="49"/>
    </row>
    <row r="146" spans="2:8" ht="15.6" x14ac:dyDescent="0.3">
      <c r="B146" s="9"/>
      <c r="C146" s="13"/>
      <c r="D146" s="9"/>
      <c r="E146" s="49"/>
    </row>
    <row r="147" spans="2:8" ht="15.6" x14ac:dyDescent="0.3">
      <c r="B147" s="9"/>
      <c r="C147" s="13"/>
      <c r="D147" s="9"/>
      <c r="E147" s="49"/>
    </row>
    <row r="148" spans="2:8" ht="15.6" x14ac:dyDescent="0.3">
      <c r="C148" s="44"/>
      <c r="E148" s="49"/>
    </row>
    <row r="149" spans="2:8" ht="15.6" x14ac:dyDescent="0.3">
      <c r="C149" s="51"/>
      <c r="E149" s="49"/>
    </row>
    <row r="150" spans="2:8" hidden="1" x14ac:dyDescent="0.3">
      <c r="C150" s="217" t="s">
        <v>233</v>
      </c>
      <c r="D150" s="66" t="s">
        <v>234</v>
      </c>
      <c r="E150" s="218" t="s">
        <v>235</v>
      </c>
    </row>
    <row r="151" spans="2:8" hidden="1" x14ac:dyDescent="0.3">
      <c r="C151" s="217"/>
      <c r="D151" s="66" t="s">
        <v>236</v>
      </c>
      <c r="E151" s="218"/>
    </row>
    <row r="152" spans="2:8" hidden="1" x14ac:dyDescent="0.3">
      <c r="C152" s="217"/>
      <c r="D152" s="66" t="s">
        <v>237</v>
      </c>
      <c r="E152" s="218"/>
    </row>
    <row r="153" spans="2:8" ht="124.8" hidden="1" x14ac:dyDescent="0.3">
      <c r="C153" s="67">
        <v>1</v>
      </c>
      <c r="D153" s="68" t="s">
        <v>238</v>
      </c>
      <c r="E153" s="52" t="s">
        <v>239</v>
      </c>
      <c r="G153" s="215" t="s">
        <v>240</v>
      </c>
      <c r="H153" s="216"/>
    </row>
    <row r="154" spans="2:8" ht="202.8" hidden="1" x14ac:dyDescent="0.3">
      <c r="C154" s="53">
        <v>2</v>
      </c>
      <c r="D154" s="54" t="s">
        <v>241</v>
      </c>
      <c r="E154" s="55" t="s">
        <v>242</v>
      </c>
      <c r="G154" s="219" t="s">
        <v>243</v>
      </c>
      <c r="H154" s="220"/>
    </row>
    <row r="155" spans="2:8" ht="15.6" hidden="1" x14ac:dyDescent="0.3">
      <c r="C155" s="221" t="s">
        <v>244</v>
      </c>
      <c r="D155" s="222" t="s">
        <v>245</v>
      </c>
      <c r="E155" s="52" t="s">
        <v>246</v>
      </c>
      <c r="G155" s="215" t="s">
        <v>247</v>
      </c>
      <c r="H155" s="216"/>
    </row>
    <row r="156" spans="2:8" ht="62.4" hidden="1" x14ac:dyDescent="0.3">
      <c r="C156" s="221"/>
      <c r="D156" s="222"/>
      <c r="E156" s="52" t="s">
        <v>248</v>
      </c>
      <c r="G156" s="215" t="s">
        <v>249</v>
      </c>
      <c r="H156" s="216"/>
    </row>
    <row r="157" spans="2:8" ht="31.2" hidden="1" x14ac:dyDescent="0.3">
      <c r="C157" s="53">
        <v>3</v>
      </c>
      <c r="D157" s="54" t="s">
        <v>250</v>
      </c>
      <c r="E157" s="55" t="s">
        <v>251</v>
      </c>
      <c r="G157" s="213" t="s">
        <v>252</v>
      </c>
      <c r="H157" s="214"/>
    </row>
    <row r="158" spans="2:8" ht="234" hidden="1" x14ac:dyDescent="0.3">
      <c r="C158" s="67">
        <v>4</v>
      </c>
      <c r="D158" s="68" t="s">
        <v>253</v>
      </c>
      <c r="E158" s="52" t="s">
        <v>254</v>
      </c>
      <c r="G158" s="215" t="s">
        <v>255</v>
      </c>
      <c r="H158" s="216"/>
    </row>
    <row r="159" spans="2:8" ht="62.4" hidden="1" x14ac:dyDescent="0.3">
      <c r="C159" s="53">
        <v>5</v>
      </c>
      <c r="D159" s="54" t="s">
        <v>256</v>
      </c>
      <c r="E159" s="55" t="s">
        <v>257</v>
      </c>
      <c r="G159" s="215" t="s">
        <v>258</v>
      </c>
      <c r="H159" s="216"/>
    </row>
    <row r="160" spans="2:8" ht="62.4" hidden="1" x14ac:dyDescent="0.3">
      <c r="C160" s="67">
        <v>6</v>
      </c>
      <c r="D160" s="68" t="s">
        <v>259</v>
      </c>
      <c r="E160" s="52" t="s">
        <v>260</v>
      </c>
      <c r="G160" s="215" t="s">
        <v>261</v>
      </c>
      <c r="H160" s="216"/>
    </row>
    <row r="161" spans="3:8" ht="62.4" hidden="1" x14ac:dyDescent="0.3">
      <c r="C161" s="53">
        <v>7</v>
      </c>
      <c r="D161" s="54" t="s">
        <v>262</v>
      </c>
      <c r="E161" s="55" t="s">
        <v>263</v>
      </c>
      <c r="G161" s="215" t="s">
        <v>264</v>
      </c>
      <c r="H161" s="216"/>
    </row>
    <row r="162" spans="3:8" ht="234" hidden="1" x14ac:dyDescent="0.3">
      <c r="C162" s="67">
        <v>8</v>
      </c>
      <c r="D162" s="68" t="s">
        <v>265</v>
      </c>
      <c r="E162" s="52" t="s">
        <v>266</v>
      </c>
      <c r="G162" s="215" t="s">
        <v>267</v>
      </c>
      <c r="H162" s="216"/>
    </row>
    <row r="163" spans="3:8" ht="171.6" hidden="1" x14ac:dyDescent="0.3">
      <c r="C163" s="53">
        <v>9</v>
      </c>
      <c r="D163" s="54" t="s">
        <v>268</v>
      </c>
      <c r="E163" s="55" t="s">
        <v>269</v>
      </c>
      <c r="G163" s="215" t="s">
        <v>270</v>
      </c>
      <c r="H163" s="216"/>
    </row>
    <row r="164" spans="3:8" ht="31.2" hidden="1" x14ac:dyDescent="0.3">
      <c r="C164" s="67">
        <v>10</v>
      </c>
      <c r="D164" s="68" t="s">
        <v>271</v>
      </c>
      <c r="E164" s="52" t="s">
        <v>272</v>
      </c>
      <c r="G164" s="215" t="s">
        <v>273</v>
      </c>
      <c r="H164" s="216"/>
    </row>
    <row r="165" spans="3:8" ht="15.6" hidden="1" x14ac:dyDescent="0.3">
      <c r="C165" s="223"/>
      <c r="D165" s="223"/>
      <c r="E165" s="223"/>
      <c r="G165" s="215" t="s">
        <v>274</v>
      </c>
      <c r="H165" s="216"/>
    </row>
    <row r="166" spans="3:8" ht="15.6" hidden="1" x14ac:dyDescent="0.3">
      <c r="C166" s="223" t="s">
        <v>275</v>
      </c>
      <c r="D166" s="223"/>
      <c r="E166" s="223"/>
      <c r="G166" s="215" t="s">
        <v>276</v>
      </c>
      <c r="H166" s="216"/>
    </row>
    <row r="167" spans="3:8" ht="15.6" hidden="1" x14ac:dyDescent="0.3">
      <c r="E167" s="49"/>
      <c r="G167" s="219" t="s">
        <v>277</v>
      </c>
      <c r="H167" s="220"/>
    </row>
    <row r="168" spans="3:8" ht="15.6" hidden="1" x14ac:dyDescent="0.3">
      <c r="E168" s="49"/>
      <c r="G168" s="213" t="s">
        <v>278</v>
      </c>
      <c r="H168" s="214"/>
    </row>
    <row r="169" spans="3:8" ht="15.6" hidden="1" x14ac:dyDescent="0.3">
      <c r="E169" s="49"/>
      <c r="G169" s="215" t="s">
        <v>279</v>
      </c>
      <c r="H169" s="216"/>
    </row>
    <row r="170" spans="3:8" ht="15.6" hidden="1" x14ac:dyDescent="0.3">
      <c r="E170" s="49"/>
      <c r="G170" s="215" t="s">
        <v>280</v>
      </c>
      <c r="H170" s="216"/>
    </row>
    <row r="171" spans="3:8" ht="15.6" x14ac:dyDescent="0.3">
      <c r="E171" s="49"/>
    </row>
  </sheetData>
  <sheetProtection password="CF42" sheet="1" objects="1" scenarios="1"/>
  <mergeCells count="216">
    <mergeCell ref="G167:H167"/>
    <mergeCell ref="G168:H168"/>
    <mergeCell ref="G169:H169"/>
    <mergeCell ref="G170:H170"/>
    <mergeCell ref="G163:H163"/>
    <mergeCell ref="G164:H164"/>
    <mergeCell ref="C165:E165"/>
    <mergeCell ref="G165:H165"/>
    <mergeCell ref="C166:E166"/>
    <mergeCell ref="G166:H166"/>
    <mergeCell ref="G157:H157"/>
    <mergeCell ref="G158:H158"/>
    <mergeCell ref="G159:H159"/>
    <mergeCell ref="G160:H160"/>
    <mergeCell ref="G161:H161"/>
    <mergeCell ref="G162:H162"/>
    <mergeCell ref="C150:C152"/>
    <mergeCell ref="E150:E152"/>
    <mergeCell ref="G153:H153"/>
    <mergeCell ref="G154:H154"/>
    <mergeCell ref="C155:C156"/>
    <mergeCell ref="D155:D156"/>
    <mergeCell ref="G155:H155"/>
    <mergeCell ref="G156:H156"/>
    <mergeCell ref="I137:K137"/>
    <mergeCell ref="C138:D138"/>
    <mergeCell ref="I138:K138"/>
    <mergeCell ref="C131:D131"/>
    <mergeCell ref="I132:K132"/>
    <mergeCell ref="C133:D133"/>
    <mergeCell ref="I133:K133"/>
    <mergeCell ref="I131:K131"/>
    <mergeCell ref="C127:E127"/>
    <mergeCell ref="C128:E128"/>
    <mergeCell ref="C129:E129"/>
    <mergeCell ref="C121:E121"/>
    <mergeCell ref="C122:E122"/>
    <mergeCell ref="C123:E123"/>
    <mergeCell ref="C124:E124"/>
    <mergeCell ref="C125:E125"/>
    <mergeCell ref="C126:E126"/>
    <mergeCell ref="I134:K134"/>
    <mergeCell ref="I135:K135"/>
    <mergeCell ref="I136:K136"/>
    <mergeCell ref="C112:E112"/>
    <mergeCell ref="C113:E113"/>
    <mergeCell ref="C114:E114"/>
    <mergeCell ref="C115:E115"/>
    <mergeCell ref="C116:E116"/>
    <mergeCell ref="C117:E117"/>
    <mergeCell ref="C118:E118"/>
    <mergeCell ref="C119:E119"/>
    <mergeCell ref="C120:E120"/>
    <mergeCell ref="C103:E103"/>
    <mergeCell ref="C104:E104"/>
    <mergeCell ref="C105:E105"/>
    <mergeCell ref="C106:E106"/>
    <mergeCell ref="C107:E107"/>
    <mergeCell ref="C108:E108"/>
    <mergeCell ref="C109:E109"/>
    <mergeCell ref="C110:E110"/>
    <mergeCell ref="C111:E111"/>
    <mergeCell ref="M55:M56"/>
    <mergeCell ref="N55:N56"/>
    <mergeCell ref="B49:B50"/>
    <mergeCell ref="B67:J67"/>
    <mergeCell ref="B68:P68"/>
    <mergeCell ref="B70:B72"/>
    <mergeCell ref="F70:F72"/>
    <mergeCell ref="M70:O70"/>
    <mergeCell ref="J70:L70"/>
    <mergeCell ref="G70:I70"/>
    <mergeCell ref="P70:R70"/>
    <mergeCell ref="O55:O56"/>
    <mergeCell ref="E49:E50"/>
    <mergeCell ref="F49:F50"/>
    <mergeCell ref="G49:J49"/>
    <mergeCell ref="K49:N49"/>
    <mergeCell ref="C52:T52"/>
    <mergeCell ref="P55:P56"/>
    <mergeCell ref="Q55:Q56"/>
    <mergeCell ref="C49:D50"/>
    <mergeCell ref="C66:E66"/>
    <mergeCell ref="C65:E65"/>
    <mergeCell ref="C64:E64"/>
    <mergeCell ref="C62:E62"/>
    <mergeCell ref="C44:D44"/>
    <mergeCell ref="C45:D45"/>
    <mergeCell ref="C46:D46"/>
    <mergeCell ref="C47:D47"/>
    <mergeCell ref="C48:D48"/>
    <mergeCell ref="C38:D38"/>
    <mergeCell ref="C39:D39"/>
    <mergeCell ref="C40:D40"/>
    <mergeCell ref="C41:D41"/>
    <mergeCell ref="C42:D42"/>
    <mergeCell ref="C43:D43"/>
    <mergeCell ref="B36:B37"/>
    <mergeCell ref="C36:D37"/>
    <mergeCell ref="E36:E37"/>
    <mergeCell ref="F36:F37"/>
    <mergeCell ref="G36:J36"/>
    <mergeCell ref="K36:N36"/>
    <mergeCell ref="E33:E34"/>
    <mergeCell ref="F33:F34"/>
    <mergeCell ref="K33:N33"/>
    <mergeCell ref="O33:R33"/>
    <mergeCell ref="B35:R35"/>
    <mergeCell ref="C28:D28"/>
    <mergeCell ref="C29:D29"/>
    <mergeCell ref="C30:D30"/>
    <mergeCell ref="C31:D31"/>
    <mergeCell ref="C32:D32"/>
    <mergeCell ref="B33:B34"/>
    <mergeCell ref="C33:D34"/>
    <mergeCell ref="J33:J34"/>
    <mergeCell ref="I33:I34"/>
    <mergeCell ref="H33:H34"/>
    <mergeCell ref="G33:G34"/>
    <mergeCell ref="C22:D22"/>
    <mergeCell ref="C23:D23"/>
    <mergeCell ref="C24:D24"/>
    <mergeCell ref="C25:D25"/>
    <mergeCell ref="C26:D26"/>
    <mergeCell ref="C27:D27"/>
    <mergeCell ref="D16:Q16"/>
    <mergeCell ref="B18:R18"/>
    <mergeCell ref="B20:B21"/>
    <mergeCell ref="C20:D21"/>
    <mergeCell ref="E20:E21"/>
    <mergeCell ref="F20:F21"/>
    <mergeCell ref="G20:J20"/>
    <mergeCell ref="K20:N20"/>
    <mergeCell ref="O20:R20"/>
    <mergeCell ref="B13:C13"/>
    <mergeCell ref="B14:C14"/>
    <mergeCell ref="B15:C15"/>
    <mergeCell ref="P8:R8"/>
    <mergeCell ref="B10:C10"/>
    <mergeCell ref="B11:C11"/>
    <mergeCell ref="B12:C12"/>
    <mergeCell ref="D15:R15"/>
    <mergeCell ref="D14:R14"/>
    <mergeCell ref="D13:R13"/>
    <mergeCell ref="D12:R12"/>
    <mergeCell ref="D11:R11"/>
    <mergeCell ref="B1:R1"/>
    <mergeCell ref="B2:R2"/>
    <mergeCell ref="B5:E5"/>
    <mergeCell ref="F5:G5"/>
    <mergeCell ref="P5:R5"/>
    <mergeCell ref="B6:E6"/>
    <mergeCell ref="F6:G8"/>
    <mergeCell ref="P6:R6"/>
    <mergeCell ref="B7:E8"/>
    <mergeCell ref="P7:R7"/>
    <mergeCell ref="V55:V56"/>
    <mergeCell ref="W55:W56"/>
    <mergeCell ref="B51:Y51"/>
    <mergeCell ref="X55:X56"/>
    <mergeCell ref="Y55:Y56"/>
    <mergeCell ref="H55:H56"/>
    <mergeCell ref="J55:J56"/>
    <mergeCell ref="Z55:Z56"/>
    <mergeCell ref="W54:Z54"/>
    <mergeCell ref="S54:V54"/>
    <mergeCell ref="O54:R54"/>
    <mergeCell ref="K54:N54"/>
    <mergeCell ref="B54:B57"/>
    <mergeCell ref="F54:F57"/>
    <mergeCell ref="R55:R56"/>
    <mergeCell ref="S55:S56"/>
    <mergeCell ref="T55:T56"/>
    <mergeCell ref="U55:U56"/>
    <mergeCell ref="G55:G56"/>
    <mergeCell ref="I55:I56"/>
    <mergeCell ref="K55:K56"/>
    <mergeCell ref="G54:J54"/>
    <mergeCell ref="L55:L56"/>
    <mergeCell ref="C54:E57"/>
    <mergeCell ref="C102:E102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88:E88"/>
    <mergeCell ref="C89:E89"/>
    <mergeCell ref="C95:E95"/>
    <mergeCell ref="C96:E96"/>
    <mergeCell ref="C97:E97"/>
    <mergeCell ref="C98:E98"/>
    <mergeCell ref="C99:E99"/>
    <mergeCell ref="C100:E100"/>
    <mergeCell ref="C101:E101"/>
    <mergeCell ref="C90:E90"/>
    <mergeCell ref="C91:E91"/>
    <mergeCell ref="C92:E92"/>
    <mergeCell ref="C93:E93"/>
    <mergeCell ref="C94:E94"/>
    <mergeCell ref="C61:E61"/>
    <mergeCell ref="C60:E60"/>
    <mergeCell ref="C59:E59"/>
    <mergeCell ref="C58:E58"/>
    <mergeCell ref="C63:E63"/>
    <mergeCell ref="C70:E72"/>
    <mergeCell ref="C73:E73"/>
  </mergeCells>
  <phoneticPr fontId="18" type="noConversion"/>
  <dataValidations xWindow="1622" yWindow="669" count="3">
    <dataValidation type="list" allowBlank="1" showInputMessage="1" showErrorMessage="1" sqref="I3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D11:R15 I131:K131 I133:K133 I136:K138 G24:G28 I24:K28 M24:O28 Q24:R28 G30:R32 G60:Z61 K34:R34 G50:N50 M40:N44 G46:N48 G63:Z66 G40:G44 I40:K44 G75:R101 G103:R129" xr:uid="{00000000-0002-0000-0000-000001000000}"/>
    <dataValidation allowBlank="1" showInputMessage="1" showErrorMessage="1" prompt="Формулу не видаляти" sqref="G23 I23:K23 M23:O23 Q23:R23 G29:R29 G62:Z62 G45:N45 G59:Z59 G39 I39:K39 M39:N39 G74:R74 G102:R102" xr:uid="{00000000-0002-0000-0000-000002000000}"/>
  </dataValidations>
  <printOptions horizontalCentered="1"/>
  <pageMargins left="0" right="0" top="0" bottom="0" header="0" footer="0"/>
  <pageSetup paperSize="9" scale="33" fitToHeight="4" orientation="landscape" r:id="rId1"/>
  <rowBreaks count="1" manualBreakCount="1">
    <brk id="50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1:I26"/>
  <sheetViews>
    <sheetView view="pageBreakPreview" zoomScaleNormal="100" zoomScaleSheetLayoutView="100" workbookViewId="0">
      <selection activeCell="F24" sqref="F24"/>
    </sheetView>
  </sheetViews>
  <sheetFormatPr defaultColWidth="8.6640625" defaultRowHeight="14.4" x14ac:dyDescent="0.3"/>
  <cols>
    <col min="1" max="1" width="8.6640625" style="36"/>
    <col min="2" max="2" width="8.5546875" style="9" customWidth="1"/>
    <col min="3" max="3" width="30.88671875" style="9" customWidth="1"/>
    <col min="4" max="4" width="27.109375" style="9" customWidth="1"/>
    <col min="5" max="5" width="16" style="9" customWidth="1"/>
    <col min="6" max="6" width="30.44140625" style="9" customWidth="1"/>
    <col min="7" max="9" width="9.109375" style="9" customWidth="1"/>
    <col min="10" max="16384" width="8.6640625" style="36"/>
  </cols>
  <sheetData>
    <row r="1" spans="1:6" ht="15.6" x14ac:dyDescent="0.3">
      <c r="A1" s="9"/>
      <c r="B1" s="8"/>
      <c r="C1" s="8"/>
      <c r="D1" s="90"/>
      <c r="E1" s="81"/>
    </row>
    <row r="2" spans="1:6" ht="45" customHeight="1" x14ac:dyDescent="0.3">
      <c r="A2" s="91"/>
      <c r="B2" s="91"/>
      <c r="C2" s="92"/>
      <c r="D2" s="91"/>
      <c r="E2" s="224" t="s">
        <v>302</v>
      </c>
      <c r="F2" s="224"/>
    </row>
    <row r="3" spans="1:6" ht="15.6" x14ac:dyDescent="0.3">
      <c r="A3" s="8"/>
      <c r="B3" s="8"/>
      <c r="C3" s="8"/>
      <c r="D3" s="8"/>
      <c r="E3" s="8"/>
    </row>
    <row r="4" spans="1:6" ht="15.6" x14ac:dyDescent="0.3">
      <c r="A4" s="8"/>
      <c r="B4" s="8"/>
      <c r="C4" s="172" t="s">
        <v>281</v>
      </c>
      <c r="D4" s="172"/>
      <c r="E4" s="172"/>
      <c r="F4" s="172"/>
    </row>
    <row r="5" spans="1:6" ht="15.6" x14ac:dyDescent="0.3">
      <c r="A5" s="8"/>
      <c r="B5" s="8"/>
      <c r="C5" s="8"/>
      <c r="D5" s="8"/>
      <c r="E5" s="8"/>
    </row>
    <row r="6" spans="1:6" ht="15.6" x14ac:dyDescent="0.3">
      <c r="A6" s="84"/>
      <c r="B6" s="8"/>
      <c r="C6" s="8"/>
      <c r="D6" s="8"/>
      <c r="E6" s="81"/>
    </row>
    <row r="7" spans="1:6" ht="81" customHeight="1" x14ac:dyDescent="0.3">
      <c r="A7" s="84"/>
      <c r="B7" s="72" t="s">
        <v>18</v>
      </c>
      <c r="C7" s="72" t="s">
        <v>282</v>
      </c>
      <c r="D7" s="72" t="s">
        <v>283</v>
      </c>
      <c r="E7" s="95" t="s">
        <v>284</v>
      </c>
      <c r="F7" s="72" t="s">
        <v>285</v>
      </c>
    </row>
    <row r="8" spans="1:6" ht="18" customHeight="1" x14ac:dyDescent="0.3">
      <c r="A8" s="84"/>
      <c r="B8" s="72" t="s">
        <v>26</v>
      </c>
      <c r="C8" s="72" t="s">
        <v>27</v>
      </c>
      <c r="D8" s="72" t="s">
        <v>28</v>
      </c>
      <c r="E8" s="95" t="s">
        <v>29</v>
      </c>
      <c r="F8" s="72" t="s">
        <v>286</v>
      </c>
    </row>
    <row r="9" spans="1:6" ht="64.5" customHeight="1" x14ac:dyDescent="0.3">
      <c r="A9" s="84"/>
      <c r="B9" s="106"/>
      <c r="C9" s="107" t="s">
        <v>287</v>
      </c>
      <c r="D9" s="108"/>
      <c r="E9" s="109"/>
      <c r="F9" s="108"/>
    </row>
    <row r="10" spans="1:6" ht="15.6" x14ac:dyDescent="0.3">
      <c r="A10" s="84"/>
      <c r="B10" s="110"/>
      <c r="C10" s="106"/>
      <c r="D10" s="111"/>
      <c r="E10" s="112"/>
      <c r="F10" s="113"/>
    </row>
    <row r="11" spans="1:6" ht="15.6" x14ac:dyDescent="0.3">
      <c r="A11" s="84"/>
      <c r="B11" s="110"/>
      <c r="C11" s="106"/>
      <c r="D11" s="111"/>
      <c r="E11" s="112"/>
      <c r="F11" s="113"/>
    </row>
    <row r="12" spans="1:6" ht="64.5" customHeight="1" x14ac:dyDescent="0.3">
      <c r="A12" s="84"/>
      <c r="B12" s="106"/>
      <c r="C12" s="107" t="s">
        <v>288</v>
      </c>
      <c r="D12" s="108"/>
      <c r="E12" s="109"/>
      <c r="F12" s="108"/>
    </row>
    <row r="13" spans="1:6" ht="15.6" x14ac:dyDescent="0.3">
      <c r="A13" s="84"/>
      <c r="B13" s="110"/>
      <c r="C13" s="106"/>
      <c r="D13" s="111"/>
      <c r="E13" s="112"/>
      <c r="F13" s="113"/>
    </row>
    <row r="14" spans="1:6" ht="15.6" x14ac:dyDescent="0.3">
      <c r="A14" s="84"/>
      <c r="B14" s="110"/>
      <c r="C14" s="106"/>
      <c r="D14" s="111"/>
      <c r="E14" s="112"/>
      <c r="F14" s="113"/>
    </row>
    <row r="15" spans="1:6" ht="35.25" customHeight="1" x14ac:dyDescent="0.3">
      <c r="A15" s="84"/>
      <c r="B15" s="106"/>
      <c r="C15" s="107" t="s">
        <v>289</v>
      </c>
      <c r="D15" s="108"/>
      <c r="E15" s="109"/>
      <c r="F15" s="108"/>
    </row>
    <row r="16" spans="1:6" ht="15.6" x14ac:dyDescent="0.3">
      <c r="A16" s="84"/>
      <c r="B16" s="110"/>
      <c r="C16" s="106"/>
      <c r="D16" s="111"/>
      <c r="E16" s="112"/>
      <c r="F16" s="113"/>
    </row>
    <row r="17" spans="1:7" ht="15.6" x14ac:dyDescent="0.3">
      <c r="A17" s="84"/>
      <c r="B17" s="110"/>
      <c r="C17" s="114"/>
      <c r="D17" s="115"/>
      <c r="E17" s="112"/>
      <c r="F17" s="113"/>
    </row>
    <row r="19" spans="1:7" ht="15.6" x14ac:dyDescent="0.3">
      <c r="B19" s="56" t="s">
        <v>227</v>
      </c>
      <c r="C19" s="56"/>
      <c r="D19" s="87"/>
      <c r="E19" s="117" t="s">
        <v>308</v>
      </c>
      <c r="F19" s="118"/>
      <c r="G19" s="118"/>
    </row>
    <row r="20" spans="1:7" ht="15.6" x14ac:dyDescent="0.3">
      <c r="B20" s="71"/>
      <c r="C20" s="4"/>
      <c r="D20" s="45"/>
      <c r="E20" s="69" t="s">
        <v>228</v>
      </c>
      <c r="F20" s="8"/>
    </row>
    <row r="21" spans="1:7" ht="15.6" x14ac:dyDescent="0.3">
      <c r="B21" s="56" t="s">
        <v>229</v>
      </c>
      <c r="C21" s="56"/>
      <c r="D21" s="87"/>
      <c r="E21" s="117" t="s">
        <v>309</v>
      </c>
      <c r="F21" s="8"/>
    </row>
    <row r="22" spans="1:7" ht="15.6" x14ac:dyDescent="0.3">
      <c r="B22" s="71"/>
      <c r="C22" s="4"/>
      <c r="D22" s="45"/>
      <c r="E22" s="69" t="s">
        <v>228</v>
      </c>
      <c r="F22" s="8"/>
    </row>
    <row r="23" spans="1:7" ht="15.6" x14ac:dyDescent="0.3">
      <c r="D23" s="46"/>
      <c r="E23" s="85"/>
      <c r="F23" s="8"/>
    </row>
    <row r="24" spans="1:7" ht="15.75" customHeight="1" x14ac:dyDescent="0.3">
      <c r="B24" s="225" t="s">
        <v>230</v>
      </c>
      <c r="C24" s="225"/>
      <c r="D24" s="46"/>
      <c r="E24" s="119" t="s">
        <v>310</v>
      </c>
      <c r="F24" s="8"/>
    </row>
    <row r="25" spans="1:7" ht="15.6" x14ac:dyDescent="0.3">
      <c r="B25" s="6" t="s">
        <v>231</v>
      </c>
      <c r="C25" s="6"/>
      <c r="D25" s="45"/>
      <c r="E25" s="119"/>
      <c r="F25" s="8"/>
    </row>
    <row r="26" spans="1:7" ht="15.75" customHeight="1" x14ac:dyDescent="0.3">
      <c r="B26" s="209" t="s">
        <v>232</v>
      </c>
      <c r="C26" s="209"/>
      <c r="D26" s="57"/>
      <c r="E26" s="120" t="s">
        <v>311</v>
      </c>
      <c r="F26" s="8"/>
    </row>
  </sheetData>
  <mergeCells count="4">
    <mergeCell ref="E2:F2"/>
    <mergeCell ref="B24:C24"/>
    <mergeCell ref="B26:C26"/>
    <mergeCell ref="C4:F4"/>
  </mergeCells>
  <dataValidations count="1">
    <dataValidation allowBlank="1" showInputMessage="1" showErrorMessage="1" prompt="Комірка повинна бути заповнена" sqref="E24:E26 D9:F17 E19 E21" xr:uid="{00000000-0002-0000-0100-000000000000}"/>
  </dataValidations>
  <printOptions horizontalCentered="1"/>
  <pageMargins left="0.11811023622047245" right="0.11811023622047245" top="0.15748031496062992" bottom="0.35433070866141736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</vt:lpstr>
      <vt:lpstr>Додаток</vt:lpstr>
      <vt:lpstr>Додаток!Область_печати</vt:lpstr>
      <vt:lpstr>'Форма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2020-12-24T09:18:53Z</cp:lastPrinted>
  <dcterms:created xsi:type="dcterms:W3CDTF">2019-04-05T06:05:06Z</dcterms:created>
  <dcterms:modified xsi:type="dcterms:W3CDTF">2022-02-09T06:54:36Z</dcterms:modified>
</cp:coreProperties>
</file>